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C:\Users\Ramaya\Desktop\"/>
    </mc:Choice>
  </mc:AlternateContent>
  <xr:revisionPtr revIDLastSave="0" documentId="8_{ADC505EC-4295-4D01-B290-C23AE353F305}" xr6:coauthVersionLast="47" xr6:coauthVersionMax="47" xr10:uidLastSave="{00000000-0000-0000-0000-000000000000}"/>
  <bookViews>
    <workbookView xWindow="-120" yWindow="-120" windowWidth="20730" windowHeight="11160" firstSheet="1" activeTab="3" xr2:uid="{9782DCAD-088E-46F9-955D-A3F84F48346A}"/>
  </bookViews>
  <sheets>
    <sheet name="Hoja1" sheetId="1" r:id="rId1"/>
    <sheet name="Hoja2" sheetId="2" r:id="rId2"/>
    <sheet name="Hoja3" sheetId="3" r:id="rId3"/>
    <sheet name="Matrix" sheetId="4" r:id="rId4"/>
    <sheet name="Belkis" sheetId="6" r:id="rId5"/>
    <sheet name="Anexo I" sheetId="5" r:id="rId6"/>
    <sheet name="German" sheetId="7" r:id="rId7"/>
  </sheets>
  <definedNames>
    <definedName name="_xlnm._FilterDatabase" localSheetId="5" hidden="1">'Anexo I'!$A$1:$A$133</definedName>
    <definedName name="_xlnm._FilterDatabase" localSheetId="0" hidden="1">Hoja1!$A$1:$R$259</definedName>
    <definedName name="_xlnm._FilterDatabase" localSheetId="3" hidden="1">Matrix!$A$1:$N$217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4" l="1"/>
  <c r="D18" i="2" a="1"/>
  <c r="D18" i="2" s="1"/>
  <c r="Q2" i="2" a="1"/>
  <c r="Q2" i="2" s="1"/>
  <c r="N2" i="2" a="1"/>
  <c r="N2" i="2" s="1"/>
  <c r="H2" i="2" a="1"/>
  <c r="H2" i="2" s="1"/>
  <c r="F2" i="2" a="1"/>
  <c r="F2" i="2" s="1"/>
  <c r="Q2" i="1" a="1"/>
  <c r="Q2" i="1" s="1"/>
  <c r="N2" i="1" a="1"/>
  <c r="N2" i="1" s="1"/>
  <c r="H2" i="1" a="1"/>
  <c r="H2" i="1" s="1"/>
  <c r="F2" i="1" a="1"/>
  <c r="F2" i="1" s="1"/>
  <c r="D18" i="1" a="1"/>
  <c r="D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Ramaya</author>
  </authors>
  <commentList>
    <comment ref="F198" authorId="0" shapeId="0" xr:uid="{B52920C6-1DAB-40E2-8BFE-66B45473831C}">
      <text>
        <r>
          <rPr>
            <b/>
            <sz val="9"/>
            <color indexed="81"/>
            <rFont val="Tahoma"/>
            <family val="2"/>
          </rPr>
          <t>Ramaya: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<sst xmlns="http://schemas.openxmlformats.org/spreadsheetml/2006/main" count="6508" uniqueCount="525">
  <si>
    <t>ID</t>
  </si>
  <si>
    <t>FEC/RECIBIDO</t>
  </si>
  <si>
    <t>ASUNTO</t>
  </si>
  <si>
    <t>MEMORANDO/RADICADO</t>
  </si>
  <si>
    <t>NUMERO DE IDENTIDAD</t>
  </si>
  <si>
    <t>RUTA</t>
  </si>
  <si>
    <t>CATEGORIZACIÓN</t>
  </si>
  <si>
    <t>SERVICIO AL CIUDADANO</t>
  </si>
  <si>
    <t>Mao.sapd.pqr_ro</t>
  </si>
  <si>
    <t>SANDRA ALFARO</t>
  </si>
  <si>
    <t>DEREHOS CON DIGNIDAD</t>
  </si>
  <si>
    <t>REMITENTE</t>
  </si>
  <si>
    <t xml:space="preserve">Cantidad de correos </t>
  </si>
  <si>
    <t>Total 208</t>
  </si>
  <si>
    <t>NOMBRE/REMITENTE</t>
  </si>
  <si>
    <t>EMAIL</t>
  </si>
  <si>
    <t>Servicio al ciudadano</t>
  </si>
  <si>
    <t>SOLICITUD DE PAGO DE ANEXO I</t>
  </si>
  <si>
    <t>VICTIMA</t>
  </si>
  <si>
    <t>ALBERTO LEÓN MUÑOZ LOPERA</t>
  </si>
  <si>
    <t>derechoscondignidad@gmail.com</t>
  </si>
  <si>
    <t>2024-0040507-2</t>
  </si>
  <si>
    <t>DIANA ESTELLA CARDONA SALDARRIAGA </t>
  </si>
  <si>
    <t>SOLICITUD PAGO</t>
  </si>
  <si>
    <t>2024-0040469-2</t>
  </si>
  <si>
    <t>2024-0040516-2</t>
  </si>
  <si>
    <t>2024-0040442-2</t>
  </si>
  <si>
    <t>2024-0040471-2</t>
  </si>
  <si>
    <t>OSFANOL TORRES CARDENAS</t>
  </si>
  <si>
    <t>2024-0040459-2</t>
  </si>
  <si>
    <t>NICOLAS ALBERTO OSSA SUAZA</t>
  </si>
  <si>
    <t>2024-0040449-2</t>
  </si>
  <si>
    <t>TEOFILO FORERO CASTRO</t>
  </si>
  <si>
    <t>2024-0040441-2</t>
  </si>
  <si>
    <t xml:space="preserve">MARÍA LEONILDE MORA SALCEDO </t>
  </si>
  <si>
    <t>2024-0040424-2</t>
  </si>
  <si>
    <t>OMAIRA ECHAVARRÍA DE PULGARÍN</t>
  </si>
  <si>
    <t>2024-0040620-2</t>
  </si>
  <si>
    <t>FROILAN GILDARDO ARANGO ECHAVARRIA</t>
  </si>
  <si>
    <t>2024-0040606-2</t>
  </si>
  <si>
    <t>2024-0040588-2</t>
  </si>
  <si>
    <t>BENJAMÍN ARTEMIO ARBOLEDA</t>
  </si>
  <si>
    <t>2024-0040566-2</t>
  </si>
  <si>
    <t>2024-0040545-2</t>
  </si>
  <si>
    <t>ROBINSON MARTÍNEZ MOYA</t>
  </si>
  <si>
    <t>2024-0040530-2</t>
  </si>
  <si>
    <t>2024-0040512-2</t>
  </si>
  <si>
    <t>Jesús Antonio Buriticá Parra</t>
  </si>
  <si>
    <t>2024-0040498-2</t>
  </si>
  <si>
    <t>Pablo Emilio Córdoba Madrigal</t>
  </si>
  <si>
    <t>2024-0040610-2</t>
  </si>
  <si>
    <t>Fabio Elias Cuervo</t>
  </si>
  <si>
    <t>2024-0040592-2</t>
  </si>
  <si>
    <t>Juan de Jesús Taborda Colorado</t>
  </si>
  <si>
    <t>2024-0040554-2</t>
  </si>
  <si>
    <t xml:space="preserve">GABRIEL JAIME SANTAMARÍA MONTOYA </t>
  </si>
  <si>
    <t>2024-0040542-2</t>
  </si>
  <si>
    <t>2024-0040515-2</t>
  </si>
  <si>
    <t>JOSÉ DE JESÚS SERNA SERRANO</t>
  </si>
  <si>
    <t>2024-0040493-2</t>
  </si>
  <si>
    <t>Gustavo Adolfo Giraldo García</t>
  </si>
  <si>
    <t>2024-0040461-2</t>
  </si>
  <si>
    <t>GILBERTO MORENO QUEJADA</t>
  </si>
  <si>
    <t>2024-0040444-2</t>
  </si>
  <si>
    <t>2024-0040487-2</t>
  </si>
  <si>
    <t>ORLANDO MANUEL GALINDO RAMOS</t>
  </si>
  <si>
    <t>2024-0040482-2</t>
  </si>
  <si>
    <t>SOFRONIO DE JESÚS HERNÁNDEZ GÓMEZ</t>
  </si>
  <si>
    <t>2024-0040467-2</t>
  </si>
  <si>
    <t>Juan Evangelista Marín Chaverra</t>
  </si>
  <si>
    <t>2024-0040455-2</t>
  </si>
  <si>
    <t>RAÚL PANESSO PALACIOS</t>
  </si>
  <si>
    <t>2024-0040446-2</t>
  </si>
  <si>
    <t>Fredy de Jesús Giraldo García</t>
  </si>
  <si>
    <t>2024-0040435-2</t>
  </si>
  <si>
    <t>DOMINGO COLÓN MORENO</t>
  </si>
  <si>
    <t>2024-0040413-2</t>
  </si>
  <si>
    <t>RAMÓN ANTONIO CORREA AMAYA</t>
  </si>
  <si>
    <t>2024-0040405-2</t>
  </si>
  <si>
    <t>Abel Antonio Buriticá Rincón</t>
  </si>
  <si>
    <t>2024-0040392-2</t>
  </si>
  <si>
    <t>Ovidio de Jesús Burititcá Rincón</t>
  </si>
  <si>
    <t>OBSERVACIONES</t>
  </si>
  <si>
    <t>2024-0040362-2</t>
  </si>
  <si>
    <t>Jhon Mario Giraldo Gutierreza</t>
  </si>
  <si>
    <t>2024-0040285-2</t>
  </si>
  <si>
    <t>CIPRIAN CORNELIO MOSQUERA MOSQUERA</t>
  </si>
  <si>
    <t>2024-0040189-2</t>
  </si>
  <si>
    <t>Guillermo León Giraldo García</t>
  </si>
  <si>
    <t>2024-0040166-2</t>
  </si>
  <si>
    <t xml:space="preserve">2023-0761658-2 </t>
  </si>
  <si>
    <t>Traslado por competencia derecho de petición</t>
  </si>
  <si>
    <t xml:space="preserve">2023-0761656-2 </t>
  </si>
  <si>
    <t>Respuesta a derecho de petición. Radicado No. 20238003698512</t>
  </si>
  <si>
    <t>Oficina Asesora Jurídica</t>
  </si>
  <si>
    <t>Casos COMISIÓN PARA LA CONSTATACIÓN DE IDENTIDAD Y/O PARENTESCO DE LAS VÍCTIMAS LISTADAS EN LOS ANEXOS II Y III DE LA SENTENCIA – INTEGRANTES Y MILITANTES DE LA UNIÓN PATRIÓTICA VS. COLOMBIA
Correo electrónico: alfredomorales.comisioncipv@gmail.com</t>
  </si>
  <si>
    <t>2023-0759682-2  </t>
  </si>
  <si>
    <t>luisasantamaria2@hotmail.com</t>
  </si>
  <si>
    <t xml:space="preserve">luisa fernanda santamaria arbelaez </t>
  </si>
  <si>
    <t>Gabriel Jaime Santamaría</t>
  </si>
  <si>
    <t xml:space="preserve">Solicitud Información </t>
  </si>
  <si>
    <t>Luisa Santamaría 
3108386741 Quería saber en ese sentido como mi familia y yo podemos beneficiarnos de esas medidas de satisfacción…Esto lo he preguntado hace como 2 años y no me dan respuesta... </t>
  </si>
  <si>
    <t>Información</t>
  </si>
  <si>
    <t xml:space="preserve"> cliclim@gmail.com</t>
  </si>
  <si>
    <t>CLIMACO PINILLA POVEDA/OAJ</t>
  </si>
  <si>
    <t xml:space="preserve">Derechos con Dignidad </t>
  </si>
  <si>
    <t>&lt;derechoscondignidad@gmail.com&gt;</t>
  </si>
  <si>
    <t>EDINSON RIVAS CUESTA</t>
  </si>
  <si>
    <t>Jhon Mario Giraldo Gutierrez</t>
  </si>
  <si>
    <t>SOFRONIO DE JESÚS HERNÁNDEZ GÓMEZ </t>
  </si>
  <si>
    <t>GABRIEL JAIME SANTAMARÍA MONTOYA</t>
  </si>
  <si>
    <t>JOSÉ LISNEO ASPRILLA MORENO</t>
  </si>
  <si>
    <t>ALFONSO MIGUEL LOZANO PÉREZ </t>
  </si>
  <si>
    <t>MANUEL ÁLVARO FERNÁNDEZ PINZÓN</t>
  </si>
  <si>
    <t>OSCAR ENRIQUE DAZA GÓMEZ</t>
  </si>
  <si>
    <t>LEÓN DE JESÚS CARDONA ISAZA</t>
  </si>
  <si>
    <t>HERNANDO DE JESÚS GUTIÉRREZ</t>
  </si>
  <si>
    <t>Sandra Alfaro</t>
  </si>
  <si>
    <t>Solicitud Informe</t>
  </si>
  <si>
    <t>En reunión sostenida el día 17 de enero de 2024, la Corporación Reiniciar le solicitó a la Agencia, como Autoridad de Enlace e Interlocución de la Sentencia "Integrantes y Militantes de la Unión Patriótica" extender las siguientes solicitudes a la UARIV. </t>
  </si>
  <si>
    <t>Solicitud información a German</t>
  </si>
  <si>
    <t>N/A</t>
  </si>
  <si>
    <t>Resolucion por medio de la cual la Corte IDH realiza una precisiones sobre la sentencia de los Militante UP vs Colombia</t>
  </si>
  <si>
    <t>En este orden, solicito avanzar en el trámite para el pago de las indemnizaciones de las 9 víctimas informadas en correo del 15 de enero</t>
  </si>
  <si>
    <t>para gestión y trámites pertinentes. </t>
  </si>
  <si>
    <t>MARÍA LEONILDE MORA SALCEDO</t>
  </si>
  <si>
    <t xml:space="preserve">En consecuencia, una vez la Comisión cuente con esos recursos y la Corte fije el 
día a partir del cual empieza a correr el plazo antes señalado, con mucho gusto le 
daremos trámite a su solicitud en los términos ordenados </t>
  </si>
  <si>
    <t>INFORMACIÓN  DE LA AGENCIA NACIONAL DE DEFENSA JURÍDICA DEL ESTADO - ANDJE.</t>
  </si>
  <si>
    <t xml:space="preserve">Mao.sapd.pqr_roc </t>
  </si>
  <si>
    <t>2024-0059667-2 </t>
  </si>
  <si>
    <t>ROBERTO DE JESUS URIBE ESCOBAR </t>
  </si>
  <si>
    <t>solicita se aclare que datos de la victimas se debe diligenciar en el link </t>
  </si>
  <si>
    <t xml:space="preserve">alertar el código Lex 7842976 </t>
  </si>
  <si>
    <t>En el enlace https://www.unidadvictimas.gov.co/es/up/ aparece el formulario "Datos de la Víctima". ¿Alli se deben poner los datos de la víctima directa o los de la víctima indirecta que reclama la indemnización concedida al ya 
fallecido o desaparecido forzadamente (hijo,hija, esposa, esposo, compañero,compañera, etc)? ¿Cómo se acreditan los familiares de víctimas del anexo III, pues en el formulario solo aparece anexo I? 
La respuesta me debe ser enviada al correo roures@gmail.com</t>
  </si>
  <si>
    <t>roures@gmail.com</t>
  </si>
  <si>
    <t xml:space="preserve">Fundacion Reiniciar </t>
  </si>
  <si>
    <t>Informes-Actas CIDH\solicitud Reiniciar org.pdf</t>
  </si>
  <si>
    <t xml:space="preserve">Solicitud Reunión </t>
  </si>
  <si>
    <t>ALFONSO MIGUEL LOZANO PÉREZ</t>
  </si>
  <si>
    <t>ALEJANDRO CÁRDENAS VILLA</t>
  </si>
  <si>
    <t>2024-0040452-2</t>
  </si>
  <si>
    <t>JULIO CÉSAR URIBE RÚA</t>
  </si>
  <si>
    <t>2024-0040405-2 </t>
  </si>
  <si>
    <t>2024-0010534 - 2</t>
  </si>
  <si>
    <t>MATIAS SAJONA /abogados</t>
  </si>
  <si>
    <t>Informes-Actas CIDH\Solicitud Abogados min-Hacienda.pdf</t>
  </si>
  <si>
    <t>Anexo III</t>
  </si>
  <si>
    <t>CESAR AUGUSTO ESTRADA SALDARRIAGA</t>
  </si>
  <si>
    <t>soy una de las personas resarcidas por los acuerdos entre el gobierno colombiano y la corte interamericana de derechos humanos , por el genocidio del partido union patriotica ,ecuerdo logrado por el trabajo de recopilacion y no perdida de la memoria politica, elaborado por la corporacion reiniciar. este servidor y amigo esta inscrito en el anexo 3 de dicho acuerdo y soy el numero 1511. lo anterior me notifico ya que dicho documento en uno de sus apartes aclara que personas reconocidas como victimas por dicha oficina, no deben ser indemonizadas o en su termino de haberlo hecho cualquier entrega seria descontada de lo recibido por dicho acuerdo. de antemano gracias por toda informacion adicional que me sea proporcionada</t>
  </si>
  <si>
    <t>2024-0010623-2</t>
  </si>
  <si>
    <t>DIANA ESTELLA CARDONA SALDARRIAGA</t>
  </si>
  <si>
    <t>2024-0040158-2</t>
  </si>
  <si>
    <t xml:space="preserve">Maybellyne Bohorquez </t>
  </si>
  <si>
    <t>Información sobre pagos</t>
  </si>
  <si>
    <t>NO HA SIDO ASIGNADO</t>
  </si>
  <si>
    <t>NO TIENE</t>
  </si>
  <si>
    <t>Petición de información</t>
  </si>
  <si>
    <t>maybelline.bohorquez@gmail.com</t>
  </si>
  <si>
    <t>KAREN DAYANA TRUJILLO LEON</t>
  </si>
  <si>
    <t>Solicitud de reunion Corporación REINICIAR</t>
  </si>
  <si>
    <t>2024-0059607-2</t>
  </si>
  <si>
    <t>reiniciar@corporacionreiniciar.org</t>
  </si>
  <si>
    <t>Guillermo Alejandro Hernandez pardo </t>
  </si>
  <si>
    <t xml:space="preserve">guillermohernpardo@outlook.com </t>
  </si>
  <si>
    <t>Adriana Patricia Galindez Ruiz </t>
  </si>
  <si>
    <t>FABIOLA RUIZ</t>
  </si>
  <si>
    <t>Envia información de contacto</t>
  </si>
  <si>
    <t>Allega información</t>
  </si>
  <si>
    <t xml:space="preserve">patriciagalindez343@gmail.com </t>
  </si>
  <si>
    <t>DANIA XIOMARA ANGARITA SAENZ</t>
  </si>
  <si>
    <t xml:space="preserve"> Eixenober Quintero Celis</t>
  </si>
  <si>
    <t xml:space="preserve">Solicitud de información </t>
  </si>
  <si>
    <t>dania_up@outlook.com</t>
  </si>
  <si>
    <t>EDINSON DE JESUS HIGUITA HIGUITA</t>
  </si>
  <si>
    <t>edinsonhh32@gmail.com</t>
  </si>
  <si>
    <t xml:space="preserve">Carolina Galindo </t>
  </si>
  <si>
    <t>Padre Hernan Galindo Zarate</t>
  </si>
  <si>
    <t>Petición de información // Anexo III</t>
  </si>
  <si>
    <t>carolgalsan@gmail.com</t>
  </si>
  <si>
    <t>Miguel  Angel Velez</t>
  </si>
  <si>
    <t>Peticion de informacion</t>
  </si>
  <si>
    <t>miguelangelv04@hotmail.com</t>
  </si>
  <si>
    <t xml:space="preserve">libardo chilatra velandia </t>
  </si>
  <si>
    <t>libertamich@hotmail.com</t>
  </si>
  <si>
    <t>Itza Yosara Diaz Rojas</t>
  </si>
  <si>
    <t xml:space="preserve">Arturo Diaz Garcia </t>
  </si>
  <si>
    <t>darwincolo905@gmail.com</t>
  </si>
  <si>
    <t>Monica Paola Diaz Diaza</t>
  </si>
  <si>
    <t>Arturo Diaz Gracia</t>
  </si>
  <si>
    <t>monica.diaz.diaza@gmail.com</t>
  </si>
  <si>
    <t xml:space="preserve"> Rodolfo Alfonso Rojas Sanchez</t>
  </si>
  <si>
    <t>Armando Rojas Picon</t>
  </si>
  <si>
    <t>rodolfoars1968@gmail.com</t>
  </si>
  <si>
    <t>Carlos Alberto Córdoba Rojas</t>
  </si>
  <si>
    <t>apoderado de victimas</t>
  </si>
  <si>
    <t>Información sobre el formulario</t>
  </si>
  <si>
    <t>litigioestrategico@cjyiracastro.org.co</t>
  </si>
  <si>
    <t>MIGUEL ANGEL RANGEL BACCA</t>
  </si>
  <si>
    <t>EFRAIN ANGEL RANGEL AREVALO</t>
  </si>
  <si>
    <t>positivorangel05@gmail.com</t>
  </si>
  <si>
    <t>Rubiela Montoya Reyes</t>
  </si>
  <si>
    <t xml:space="preserve"> Luis Fernando Garcia Montoya</t>
  </si>
  <si>
    <t>florenigarcia@outlook.com</t>
  </si>
  <si>
    <t>SERGIO ALFONSO CUJAVANTE PATERNINA</t>
  </si>
  <si>
    <t>cujavante@gmail.com</t>
  </si>
  <si>
    <t>Yeny Romero Cardoso</t>
  </si>
  <si>
    <t xml:space="preserve"> Baudelino Romero</t>
  </si>
  <si>
    <t>yeny2505.sena@gmail.com</t>
  </si>
  <si>
    <t>efrain Rangel Bacca</t>
  </si>
  <si>
    <t xml:space="preserve"> EFRAIN ANGEL RANGEL AREVALO</t>
  </si>
  <si>
    <t>efrainangelrangelbacca@gmail.com</t>
  </si>
  <si>
    <t>Astrid Florez</t>
  </si>
  <si>
    <t>Jesús Antonio Molina</t>
  </si>
  <si>
    <t>lemabeflor@gmail.com</t>
  </si>
  <si>
    <t xml:space="preserve">holger rangel </t>
  </si>
  <si>
    <t xml:space="preserve"> EFRAÍN RANGEL AREVALO</t>
  </si>
  <si>
    <t>holgerrangel@gmail.com</t>
  </si>
  <si>
    <t>Eliud Rangel</t>
  </si>
  <si>
    <t>eliuthtuconsejero.2@gmail.com</t>
  </si>
  <si>
    <t>ELIZABETH NEIRA BENAVIDES</t>
  </si>
  <si>
    <t>neirabenavideselizabeth@gmail.com</t>
  </si>
  <si>
    <t>Osneider Higuita Arboleda</t>
  </si>
  <si>
    <t>Pedronel Higuita Higuita</t>
  </si>
  <si>
    <t>osneyder95@hotmail.com</t>
  </si>
  <si>
    <t>PEDRO NEL JIMENEZ SANCHEZ</t>
  </si>
  <si>
    <t>apoderado de victimas- Reiniciar</t>
  </si>
  <si>
    <t>abogadopedroneljimenez@hotmail.com</t>
  </si>
  <si>
    <t>María Emirgen Moreno Aragón</t>
  </si>
  <si>
    <t>GRATINIANO MORENO GUZMAN</t>
  </si>
  <si>
    <t>emirgenmoreno74@gmail.com</t>
  </si>
  <si>
    <t>NEIDA RANGEL BACCA</t>
  </si>
  <si>
    <t>EFRAÍN RANGEL AREVALO</t>
  </si>
  <si>
    <t>neidysrangel@gmail.com</t>
  </si>
  <si>
    <t>efrain angel rangel bacca</t>
  </si>
  <si>
    <t xml:space="preserve"> Efrain Angel Rangel</t>
  </si>
  <si>
    <t xml:space="preserve">Sebastian samith Blanquicet ramos </t>
  </si>
  <si>
    <t>sebastianblanquicet04@gmail.com</t>
  </si>
  <si>
    <t xml:space="preserve"> SONIA RODRIGUEZ GUARNIZO</t>
  </si>
  <si>
    <t>Luis Evelio Rodriguez</t>
  </si>
  <si>
    <t>sernaliseth1983@gmail.com</t>
  </si>
  <si>
    <t>Lorena Patricia Cárdenas Gavilar</t>
  </si>
  <si>
    <t>ROSALBA GAVILAR</t>
  </si>
  <si>
    <t>gaiacontactos@gmail.com</t>
  </si>
  <si>
    <t>Vladimir Zaraza Bello</t>
  </si>
  <si>
    <t>ALIRIO ZARAZA MARTINEZ</t>
  </si>
  <si>
    <t>vladimirzarazabellouts6@hotmail.com</t>
  </si>
  <si>
    <t>Nancy Malambo</t>
  </si>
  <si>
    <t>malambonancy54@gmail.com</t>
  </si>
  <si>
    <t>Belkis</t>
  </si>
  <si>
    <t>Agente UP</t>
  </si>
  <si>
    <t>ramaya</t>
  </si>
  <si>
    <t>4/12/2023- 20231030112291 - OAJ</t>
  </si>
  <si>
    <t>Ana Oliria Echavarria</t>
  </si>
  <si>
    <t>Solicitud de información</t>
  </si>
  <si>
    <t>acevedo5777@gmail.com - florezfreddy17@gmail.com</t>
  </si>
  <si>
    <t>solicitan se les indique “(…) el sitio de funcionamiento de la referida Comisión creada para recepción de la documentación, aludida en la Sentencia de la Corte Interamericana con sede en San José de Costa Rica, y el día exacto que podamos ir a radicarla.</t>
  </si>
  <si>
    <t>4/12/2023-20231030112301 - OAJ</t>
  </si>
  <si>
    <t>Climaco Pinilla Poveda</t>
  </si>
  <si>
    <t>2023-0761656-2</t>
  </si>
  <si>
    <t>cliclim@gmail.com</t>
  </si>
  <si>
    <t>solicita información sobre “(…)elcorreo electrónico de la COMISION DE CONSTATACION DE LAS VÍCTIMAS DE LA UNION PATRIOTICA, para poder acudir a la información y a laPRESENTACION DE LOS DOCUMENTOS PERTIENENTES,</t>
  </si>
  <si>
    <t>4/12/2023- 20231030112321 - OAJ</t>
  </si>
  <si>
    <t>Jairo Cesar Guzman Martinez</t>
  </si>
  <si>
    <t xml:space="preserve">Allega Documentación </t>
  </si>
  <si>
    <t>csrartetunning1@gmail.com</t>
  </si>
  <si>
    <t>se da cumplimiento a la Sentencia del 27 de julio de 2022 proferida por la Corte Interamericana de Derechos Humanos en el caso de Integrantes y Militantes de la Unión Patriótica, (…)”. Por tanto, allega la documentación respectiva.</t>
  </si>
  <si>
    <t>11/12/2023 -20231030113521 - OAJ</t>
  </si>
  <si>
    <t>Oscar Dario Villegas Posada - Apoderado</t>
  </si>
  <si>
    <t>Cumplimiento de sentencia</t>
  </si>
  <si>
    <t>Info@villegasabogadosasociados.com</t>
  </si>
  <si>
    <t>implementación de las medidas colectivas ordenadas, se proceda con la reparación correspondiente en los términos de la sentencia”</t>
  </si>
  <si>
    <t>19/12/2023-20231030116411 - OAJ</t>
  </si>
  <si>
    <t>Elvia Lucia Henao Jaramillo</t>
  </si>
  <si>
    <t>2023-0747942-2</t>
  </si>
  <si>
    <t>galindotrianagrancydaniela@gmail.com - lfannygarciaruiz@gmail.com - estefaniaduquemunera@gmail.com</t>
  </si>
  <si>
    <t>"se le explique el
procedimiento y se le indique ¿ante que (sic) entidades se radica una solicitud de indemnización por
ser víctima del grupo político “Unión Patriótica”?"</t>
  </si>
  <si>
    <t xml:space="preserve">Luisa Santamaria </t>
  </si>
  <si>
    <t>2023-0759682-2 </t>
  </si>
  <si>
    <t xml:space="preserve">luisasantamaria2@hotmail.com </t>
  </si>
  <si>
    <t>Quería saber en ese sentido como mi familia y yo podemos beneficiarnos de esas medidas de satisfacción</t>
  </si>
  <si>
    <t>Eleonora H Florez</t>
  </si>
  <si>
    <t>eleanorahflorez@gmail.com</t>
  </si>
  <si>
    <t>Buenos días, Soy Eleanora Hinestroza Flórez con CC 1065580255 hija de la víctima Alexis Hinestroza Valois, me dirijo a ustedes ya que el día lunes ingresé los documentos de mis hermanos y mi madre pero ninguno de nosotros fuimos notificados por correo, los cuales fueron agregados perfectamente.</t>
  </si>
  <si>
    <t>22/12/2023 -20231030118551 - OAJ</t>
  </si>
  <si>
    <t xml:space="preserve">ULDARICO FLOREZ PEÑA- Apoderado </t>
  </si>
  <si>
    <t>Jaimes Cifuentes Granada</t>
  </si>
  <si>
    <t xml:space="preserve">2023-800393972-2 /2023800393972-2 </t>
  </si>
  <si>
    <t>Solicitud de información allego documentos Anexo II comisión</t>
  </si>
  <si>
    <t>wldaricoflorez@gmail.com</t>
  </si>
  <si>
    <t>El 15 de diciembre de 2023 esta Agencia recibió su comunicación dirigida a la Comisión de Constatación por la cual aduciendo su calidad de apoderado de la familia Cifuentes, informa que desde hace tres me</t>
  </si>
  <si>
    <t>Familia Rodriguez -  Lopez - Romero</t>
  </si>
  <si>
    <t>Jaiver Rodríguez López</t>
  </si>
  <si>
    <t>Menor de edad /ejecución extrajudicial</t>
  </si>
  <si>
    <t>Solicitud de comisión Anexo III</t>
  </si>
  <si>
    <t>opezromeroluzbetty@gmail.com</t>
  </si>
  <si>
    <t>Solicitud de pago de una obligación dineraria establecida en sentencia de 27 de julio de 2022 de la Corte Interamericana de Derechos Humanos - "Caso Integrantes y Militantes de la Unión Patriótica Vs. Colombia", cuya víctima se encuentra Jaiver Rodríguez López – Desaparición Forzada, y Otros hechos víctimizantes.</t>
  </si>
  <si>
    <t>Diana Quintero Torres</t>
  </si>
  <si>
    <t> Alirio Quintero Cruz</t>
  </si>
  <si>
    <t xml:space="preserve">Apoyo cargue de documentación Anexo I </t>
  </si>
  <si>
    <t>dianaquintero0019t09@gmail.com</t>
  </si>
  <si>
    <t> apoyo para el cargue de la documentación para el proceso de reparación quien como víctima directa es el señor Jose Alirio Quintero Cruz,el cual se encuentra en el anexo uno.adjunto pantallazo del cargue que se hizo pero  se adjunto mal la información.</t>
  </si>
  <si>
    <t>Cesar Ramirez</t>
  </si>
  <si>
    <t>Solicitud correción de información registro No 1924/1226</t>
  </si>
  <si>
    <t>cesar.ramirez@upb.edu.co</t>
  </si>
  <si>
    <t>por error dije que yo era la victima pero soy familiar de la víctima en el fallo, ya lo diligencie correctamente y me enviaron radicado 1226, que debo hacer para retirar la anterior información que ingresé por error?</t>
  </si>
  <si>
    <t> SONIA RODRIGUEZ GUARNIZO</t>
  </si>
  <si>
    <t>Luis Evelio Rodriguez Guarnizo</t>
  </si>
  <si>
    <t>A Través del presente relaciono de manera ordenada documentos para acreditar parentesco  sobre el hecho victimizante de desaparición forzada de mi hermano Luis Evelio Rodriguez Guarnizo, y a la vez las novedades que a la fecha se han presentado con los familiares de la víctima.</t>
  </si>
  <si>
    <t>Sebastian Samith Blaquicet Ramos</t>
  </si>
  <si>
    <t>Apoyo para diligenciar formulario</t>
  </si>
  <si>
    <t>Efrain Angel Rangel Bacca /Neidys Rangel Bacca /Eliud Rangel / holger rangel</t>
  </si>
  <si>
    <t>Efrain Angel Rangel Arevalo </t>
  </si>
  <si>
    <t xml:space="preserve">Allega documentación </t>
  </si>
  <si>
    <t>efrainangelrangelbacca@gmail.com - neidysrangel@gmail.com - eliuthtuconsejero.2@gmail.com - holgerrangel@gmail.com</t>
  </si>
  <si>
    <t xml:space="preserve">Adjunta documetación </t>
  </si>
  <si>
    <t>PEDRO NEL JIMENEZ SANCHEZ - Abogado Reiniciar</t>
  </si>
  <si>
    <t xml:space="preserve">Apoyo cargue de documentación </t>
  </si>
  <si>
    <t>Informamos a ustedes que al momento de cargar y diligenciar la información esta no se deja guardad, motivo por el cual solicitamos respetuosamente nos puedan ayudar a realizar el registro. </t>
  </si>
  <si>
    <t>a la hora de subir los documentos  al sistema ,presentan error al cargarlos ,los he enviado de forma de PDF Y en documento WORD</t>
  </si>
  <si>
    <t>Astrid Elena Florez CC 30342290 - Laura Florez Molina C.C 30389224 - Hernana Florez Molina c.c 71670464 - Zuly Florez Molina c.c 30345478</t>
  </si>
  <si>
    <t>necesitamos orientación en este proceso.  Mis 4 hermanos hemos enviado la documentación pero al enviar solo nos aparece que la documentación fue enviada, pero no llega ninguna confirmación a nuestros correos electrónicos. </t>
  </si>
  <si>
    <t>1. Luz Perla Cardoso-51897055
2.  Yeny Shirley Romero-1012343342
3. Edwar Romero cardoso-1033717639
4. Maria Angelica Romero Cardoso-1006069988
5. Jhon Alexis Romero Culma-1109841537</t>
  </si>
  <si>
    <t>Baudelino Romero</t>
  </si>
  <si>
    <t xml:space="preserve">Juan Esteban Motoya Hicapie - Apoderado </t>
  </si>
  <si>
    <t xml:space="preserve">Pagar indemizaciones </t>
  </si>
  <si>
    <t>JULIO CÉSAR URIBE RUA</t>
  </si>
  <si>
    <t>Henry David Millán Marroquín</t>
  </si>
  <si>
    <t>20241030010941 - OAJ</t>
  </si>
  <si>
    <t>2024800013418-2</t>
  </si>
  <si>
    <t xml:space="preserve">Solicitud de tramite de identiicación Anexo II / ate comisión </t>
  </si>
  <si>
    <t>david-millan08@hotmail.com</t>
  </si>
  <si>
    <t>MANUEL ÁLVARO FERNÁNDEZ PINZÓN   </t>
  </si>
  <si>
    <t>ALFONSO MIGUEL LOZANO PÉREZ  </t>
  </si>
  <si>
    <t xml:space="preserve">GUILLERMO ANTONIO CALLEJAS RIOS </t>
  </si>
  <si>
    <t>ALFONSO MIGUEL LOZANO BARRAZA </t>
  </si>
  <si>
    <t>JULIO CÉSAR URIBE RÚA    </t>
  </si>
  <si>
    <t>BENJAMÍN ARTEMIO ARBOLEDA  </t>
  </si>
  <si>
    <t>OSCAR ENRIQUE DAZA GÓMEZ    </t>
  </si>
  <si>
    <t>SOFRONIO DE JESÚS HERNÁNDEZ GÓMEZ  </t>
  </si>
  <si>
    <r>
      <t>LEÓN DE JESÚS CARDONA ISAZA</t>
    </r>
    <r>
      <rPr>
        <sz val="12"/>
        <color theme="1"/>
        <rFont val="Arial Narrow"/>
        <family val="2"/>
      </rPr>
      <t xml:space="preserve"> </t>
    </r>
  </si>
  <si>
    <t xml:space="preserve">ALEJANDRO CÁRDENAS VILLA </t>
  </si>
  <si>
    <r>
      <t>JOSÉ LISNEO ASPRILLA MORENO</t>
    </r>
    <r>
      <rPr>
        <sz val="12"/>
        <color theme="1"/>
        <rFont val="Arial Narrow"/>
        <family val="2"/>
      </rPr>
      <t xml:space="preserve"> </t>
    </r>
  </si>
  <si>
    <r>
      <t>CIRCULAR EXTERNA No. 1 DE 2024 AGENCIA NACIONAL DE DEFENSA JURÍDICA DEL ESTADO - CORREOS ELECTRÓNICOS Y FORMULARIO ÚNICO DE ATENCIÓN.</t>
    </r>
    <r>
      <rPr>
        <sz val="12"/>
        <color theme="1"/>
        <rFont val="Arial Narrow"/>
        <family val="2"/>
      </rPr>
      <t xml:space="preserve"> </t>
    </r>
  </si>
  <si>
    <r>
      <t>solicitud de Reunión Reparaciones UP</t>
    </r>
    <r>
      <rPr>
        <sz val="12"/>
        <color theme="1"/>
        <rFont val="Arial Narrow"/>
        <family val="2"/>
      </rPr>
      <t xml:space="preserve"> </t>
    </r>
  </si>
  <si>
    <r>
      <t>Resolución 09374 de 29 de diciembre de 2023</t>
    </r>
    <r>
      <rPr>
        <sz val="12"/>
        <color theme="1"/>
        <rFont val="Arial Narrow"/>
        <family val="2"/>
      </rPr>
      <t xml:space="preserve"> </t>
    </r>
  </si>
  <si>
    <r>
      <t>Resoluciones indemnización UP</t>
    </r>
    <r>
      <rPr>
        <sz val="12"/>
        <color theme="1"/>
        <rFont val="Arial Narrow"/>
        <family val="2"/>
      </rPr>
      <t xml:space="preserve"> </t>
    </r>
  </si>
  <si>
    <t>Vivian</t>
  </si>
  <si>
    <t>CODIGO-LEX</t>
  </si>
  <si>
    <t>Nicolas Tique Olivero</t>
  </si>
  <si>
    <t>Solicitud de pago</t>
  </si>
  <si>
    <t>2024800023523-2</t>
  </si>
  <si>
    <t>nicolastique09</t>
  </si>
  <si>
    <t>Un informe detallado sobre la compensación económica para cada uno de mi núcleo familiar ya que mi padre está en el anexo 1 y nosotros en el anexo 2 // contesta la cidh</t>
  </si>
  <si>
    <t>German lo esta resolviendo</t>
  </si>
  <si>
    <t>7826100 </t>
  </si>
  <si>
    <t>Henry Millan Gonzalez</t>
  </si>
  <si>
    <t xml:space="preserve">LEÓN DE JESÚS CARDONA ISAZA </t>
  </si>
  <si>
    <t xml:space="preserve">JOSÉ LISNEO ASPRILLA MORENO </t>
  </si>
  <si>
    <t/>
  </si>
  <si>
    <t>JESÚS ANTONIO BURITICÁ PARRA</t>
  </si>
  <si>
    <t>PABLO EMILIO CÓRDOBA MADRIGAL</t>
  </si>
  <si>
    <t>FABIO ELIAS CUERVO</t>
  </si>
  <si>
    <t>JUAN DE JESÚS TABORDA COLORADO</t>
  </si>
  <si>
    <t>GUSTAVO ADOLFO GIRALDO GARCÍA</t>
  </si>
  <si>
    <t>JUAN EVANGELISTA MARÍN CHAVERRA</t>
  </si>
  <si>
    <t>FREDY DE JESÚS GIRALDO GARCÍA</t>
  </si>
  <si>
    <t>ABEL ANTONIO BURITICÁ RINCÓN</t>
  </si>
  <si>
    <t>OVIDIO DE JESÚS BURITITCÁ RINCÓN</t>
  </si>
  <si>
    <t>JHON MARIO GIRALDO GUTIERREZA</t>
  </si>
  <si>
    <t>GUILLERMO LEÓN GIRALDO GARCÍA</t>
  </si>
  <si>
    <t>RESPUESTA A DERECHO DE PETICIÓN. RADICADO NO. 20238003698512</t>
  </si>
  <si>
    <t>CASOS COMISIÓN PARA LA CONSTATACIÓN DE IDENTIDAD Y/O PARENTESCO DE LAS VÍCTIMAS LISTADAS EN LOS ANEXOS II Y III DE LA SENTENCIA – INTEGRANTES Y MILITANTES DE LA UNIÓN PATRIÓTICA VS. COLOMBIA
CORREO ELECTRÓNICO: ALFREDOMORALES.COMISIONCIPV@GMAIL.COM</t>
  </si>
  <si>
    <t xml:space="preserve">LUISA FERNANDA SANTAMARIA ARBELAEZ </t>
  </si>
  <si>
    <t>GABRIEL JAIME SANTAMARÍA</t>
  </si>
  <si>
    <t xml:space="preserve">SOLICITUD INFORMACIÓN </t>
  </si>
  <si>
    <t>INFORMACIÓN</t>
  </si>
  <si>
    <t>LUISA SANTAMARÍA 
3108386741 QUERÍA SABER EN ESE SENTIDO COMO MI FAMILIA Y YO PODEMOS BENEFICIARNOS DE ESAS MEDIDAS DE SATISFACCIÓN…ESTO LO HE PREGUNTADO HACE COMO 2 AÑOS Y NO ME DAN RESPUESTA... </t>
  </si>
  <si>
    <t xml:space="preserve">DERECHOS CON DIGNIDAD </t>
  </si>
  <si>
    <t>JHON MARIO GIRALDO GUTIERREZ</t>
  </si>
  <si>
    <t>SOLICITUD INFORMACIÓN A GERMAN</t>
  </si>
  <si>
    <t>SOLICITUD INFORME</t>
  </si>
  <si>
    <t>EN REUNIÓN SOSTENIDA EL DÍA 17 DE ENERO DE 2024, LA CORPORACIÓN REINICIAR LE SOLICITÓ A LA AGENCIA, COMO AUTORIDAD DE ENLACE E INTERLOCUCIÓN DE LA SENTENCIA "INTEGRANTES Y MILITANTES DE LA UNIÓN PATRIÓTICA" EXTENDER LAS SIGUIENTES SOLICITUDES A LA UARIV. </t>
  </si>
  <si>
    <t>RESOLUCION POR MEDIO DE LA CUAL LA CORTE IDH REALIZA UNA PRECISIONES SOBRE LA SENTENCIA DE LOS MILITANTE UP VS COLOMBIA</t>
  </si>
  <si>
    <t>PARA GESTIÓN Y TRÁMITES PERTINENTES. </t>
  </si>
  <si>
    <t>EN ESTE ORDEN, SOLICITO AVANZAR EN EL TRÁMITE PARA EL PAGO DE LAS INDEMNIZACIONES DE LAS 9 VÍCTIMAS INFORMADAS EN CORREO DEL 15 DE ENERO</t>
  </si>
  <si>
    <t xml:space="preserve">CIRCULAR EXTERNA NO. 1 DE 2024 AGENCIA NACIONAL DE DEFENSA JURÍDICA DEL ESTADO - CORREOS ELECTRÓNICOS Y FORMULARIO ÚNICO DE ATENCIÓN. </t>
  </si>
  <si>
    <t xml:space="preserve">SOLICITUD DE REUNIÓN REPARACIONES UP </t>
  </si>
  <si>
    <t xml:space="preserve">RESOLUCIÓN 09374 DE 29 DE DICIEMBRE DE 2023 </t>
  </si>
  <si>
    <t xml:space="preserve">RESOLUCIONES INDEMNIZACIÓN UP </t>
  </si>
  <si>
    <t xml:space="preserve">EN CONSECUENCIA, UNA VEZ LA COMISIÓN CUENTE CON ESOS RECURSOS Y LA CORTE FIJE EL 
DÍA A PARTIR DEL CUAL EMPIEZA A CORRER EL PLAZO ANTES SEÑALADO, CON MUCHO GUSTO LE 
DAREMOS TRÁMITE A SU SOLICITUD EN LOS TÉRMINOS ORDENADOS </t>
  </si>
  <si>
    <t xml:space="preserve">MAO.SAPD.PQR_ROC </t>
  </si>
  <si>
    <t xml:space="preserve">ALERTAR EL CÓDIGO LEX 7842976 </t>
  </si>
  <si>
    <t>EN EL ENLACE HTTPS://WWW.UNIDADVICTIMAS.GOV.CO/ES/UP/ APARECE EL FORMULARIO "DATOS DE LA VÍCTIMA". ¿ALLI SE DEBEN PONER LOS DATOS DE LA VÍCTIMA DIRECTA O LOS DE LA VÍCTIMA INDIRECTA QUE RECLAMA LA INDEMNIZACIÓN CONCEDIDA AL YA 
FALLECIDO O DESAPARECIDO FORZADAMENTE (HIJO,HIJA, ESPOSA, ESPOSO, COMPAÑERO,COMPAÑERA, ETC)? ¿CÓMO SE ACREDITAN LOS FAMILIARES DE VÍCTIMAS DEL ANEXO III, PUES EN EL FORMULARIO SOLO APARECE ANEXO I? 
LA RESPUESTA ME DEBE SER ENVIADA AL CORREO ROURES@GMAIL.COM</t>
  </si>
  <si>
    <t xml:space="preserve">FUNDACION REINICIAR </t>
  </si>
  <si>
    <t xml:space="preserve">SOLICITUD REUNIÓN </t>
  </si>
  <si>
    <t>MATIAS SAJONA /ABOGADOS</t>
  </si>
  <si>
    <t>GERMAN LO ESTA RESOLVIENDO</t>
  </si>
  <si>
    <t>ANEXO III</t>
  </si>
  <si>
    <t>SOY UNA DE LAS PERSONAS RESARCIDAS POR LOS ACUERDOS ENTRE EL GOBIERNO COLOMBIANO Y LA CORTE INTERAMERICANA DE DERECHOS HUMANOS , POR EL GENOCIDIO DEL PARTIDO UNION PATRIOTICA ,ECUERDO LOGRADO POR EL TRABAJO DE RECOPILACION Y NO PERDIDA DE LA MEMORIA POLITICA, ELABORADO POR LA CORPORACION REINICIAR. ESTE SERVIDOR Y AMIGO ESTA INSCRITO EN EL ANEXO 3 DE DICHO ACUERDO Y SOY EL NUMERO 1511. LO ANTERIOR ME NOTIFICO YA QUE DICHO DOCUMENTO EN UNO DE SUS APARTES ACLARA QUE PERSONAS RECONOCIDAS COMO VICTIMAS POR DICHA OFICINA, NO DEBEN SER INDEMONIZADAS O EN SU TERMINO DE HABERLO HECHO CUALQUIER ENTREGA SERIA DESCONTADA DE LO RECIBIDO POR DICHO ACUERDO. DE ANTEMANO GRACIAS POR TODA INFORMACION ADICIONAL QUE ME SEA PROPORCIONADA</t>
  </si>
  <si>
    <t xml:space="preserve">MAYBELLYNE BOHORQUEZ </t>
  </si>
  <si>
    <t>INFORMACIÓN SOBRE PAGOS</t>
  </si>
  <si>
    <t>PETICIÓN DE INFORMACIÓN</t>
  </si>
  <si>
    <t>SOLICITUD DE REUNION CORPORACIÓN REINICIAR</t>
  </si>
  <si>
    <t>GUILLERMO ALEJANDRO HERNANDEZ PARDO </t>
  </si>
  <si>
    <t>ADRIANA PATRICIA GALINDEZ RUIZ </t>
  </si>
  <si>
    <t>ENVIA INFORMACIÓN DE CONTACTO</t>
  </si>
  <si>
    <t>ALLEGA INFORMACIÓN</t>
  </si>
  <si>
    <t xml:space="preserve"> EIXENOBER QUINTERO CELIS</t>
  </si>
  <si>
    <t xml:space="preserve">SOLICITUD DE INFORMACIÓN </t>
  </si>
  <si>
    <t xml:space="preserve">CAROLINA GALINDO </t>
  </si>
  <si>
    <t>PADRE HERNAN GALINDO ZARATE</t>
  </si>
  <si>
    <t>PETICIÓN DE INFORMACIÓN // ANEXO III</t>
  </si>
  <si>
    <t>MIGUEL  ANGEL VELEZ</t>
  </si>
  <si>
    <t>PETICION DE INFORMACION</t>
  </si>
  <si>
    <t xml:space="preserve">LIBARDO CHILATRA VELANDIA </t>
  </si>
  <si>
    <t>ITZA YOSARA DIAZ ROJAS</t>
  </si>
  <si>
    <t xml:space="preserve">ARTURO DIAZ GARCIA </t>
  </si>
  <si>
    <t>MONICA PAOLA DIAZ DIAZA</t>
  </si>
  <si>
    <t>ARTURO DIAZ GRACIA</t>
  </si>
  <si>
    <t xml:space="preserve"> RODOLFO ALFONSO ROJAS SANCHEZ</t>
  </si>
  <si>
    <t>ARMANDO ROJAS PICON</t>
  </si>
  <si>
    <t>CARLOS ALBERTO CÓRDOBA ROJAS</t>
  </si>
  <si>
    <t>APODERADO DE VICTIMAS</t>
  </si>
  <si>
    <t>INFORMACIÓN SOBRE EL FORMULARIO</t>
  </si>
  <si>
    <t>RUBIELA MONTOYA REYES</t>
  </si>
  <si>
    <t xml:space="preserve"> LUIS FERNANDO GARCIA MONTOYA</t>
  </si>
  <si>
    <t>YENY ROMERO CARDOSO</t>
  </si>
  <si>
    <t xml:space="preserve"> BAUDELINO ROMERO</t>
  </si>
  <si>
    <t>EFRAIN RANGEL BACCA</t>
  </si>
  <si>
    <t>ASTRID FLOREZ</t>
  </si>
  <si>
    <t>JESÚS ANTONIO MOLINA</t>
  </si>
  <si>
    <t xml:space="preserve">HOLGER RANGEL </t>
  </si>
  <si>
    <t>ELIUD RANGEL</t>
  </si>
  <si>
    <t>OSNEIDER HIGUITA ARBOLEDA</t>
  </si>
  <si>
    <t>PEDRONEL HIGUITA HIGUITA</t>
  </si>
  <si>
    <t>APODERADO DE VICTIMAS- REINICIAR</t>
  </si>
  <si>
    <t>MARÍA EMIRGEN MORENO ARAGÓN</t>
  </si>
  <si>
    <t>EFRAIN ANGEL RANGEL BACCA</t>
  </si>
  <si>
    <t xml:space="preserve"> EFRAIN ANGEL RANGEL</t>
  </si>
  <si>
    <t xml:space="preserve">SEBASTIAN SAMITH BLANQUICET RAMOS </t>
  </si>
  <si>
    <t>LUIS EVELIO RODRIGUEZ</t>
  </si>
  <si>
    <t>LORENA PATRICIA CÁRDENAS GAVILAR</t>
  </si>
  <si>
    <t>VLADIMIR ZARAZA BELLO</t>
  </si>
  <si>
    <t>NANCY MALAMBO</t>
  </si>
  <si>
    <t>ANA OLIRIA ECHAVARRIA</t>
  </si>
  <si>
    <t>SOLICITUD DE INFORMACIÓN</t>
  </si>
  <si>
    <t>SOLICITAN SE LES INDIQUE “(…) EL SITIO DE FUNCIONAMIENTO DE LA REFERIDA COMISIÓN CREADA PARA RECEPCIÓN DE LA DOCUMENTACIÓN, ALUDIDA EN LA SENTENCIA DE LA CORTE INTERAMERICANA CON SEDE EN SAN JOSÉ DE COSTA RICA, Y EL DÍA EXACTO QUE PODAMOS IR A RADICARLA.</t>
  </si>
  <si>
    <t>CLIMACO PINILLA POVEDA</t>
  </si>
  <si>
    <t>SOLICITA INFORMACIÓN SOBRE “(…)ELCORREO ELECTRÓNICO DE LA COMISION DE CONSTATACION DE LAS VÍCTIMAS DE LA UNION PATRIOTICA, PARA PODER ACUDIR A LA INFORMACIÓN Y A LAPRESENTACION DE LOS DOCUMENTOS PERTIENENTES,</t>
  </si>
  <si>
    <t>JAIRO CESAR GUZMAN MARTINEZ</t>
  </si>
  <si>
    <t xml:space="preserve">ALLEGA DOCUMENTACIÓN </t>
  </si>
  <si>
    <t>SE DA CUMPLIMIENTO A LA SENTENCIA DEL 27 DE JULIO DE 2022 PROFERIDA POR LA CORTE INTERAMERICANA DE DERECHOS HUMANOS EN EL CASO DE INTEGRANTES Y MILITANTES DE LA UNIÓN PATRIÓTICA, (…)”. POR TANTO, ALLEGA LA DOCUMENTACIÓN RESPECTIVA.</t>
  </si>
  <si>
    <t>OSCAR DARIO VILLEGAS POSADA - APODERADO</t>
  </si>
  <si>
    <t>CUMPLIMIENTO DE SENTENCIA</t>
  </si>
  <si>
    <t>IMPLEMENTACIÓN DE LAS MEDIDAS COLECTIVAS ORDENADAS, SE PROCEDA CON LA REPARACIÓN CORRESPONDIENTE EN LOS TÉRMINOS DE LA SENTENCIA”</t>
  </si>
  <si>
    <t>ELVIA LUCIA HENAO JARAMILLO</t>
  </si>
  <si>
    <t>"SE LE EXPLIQUE EL
PROCEDIMIENTO Y SE LE INDIQUE ¿ANTE QUE (SIC) ENTIDADES SE RADICA UNA SOLICITUD DE INDEMNIZACIÓN POR
SER VÍCTIMA DEL GRUPO POLÍTICO “UNIÓN PATRIÓTICA”?"</t>
  </si>
  <si>
    <t xml:space="preserve">LUISA SANTAMARIA </t>
  </si>
  <si>
    <t>QUERÍA SABER EN ESE SENTIDO COMO MI FAMILIA Y YO PODEMOS BENEFICIARNOS DE ESAS MEDIDAS DE SATISFACCIÓN</t>
  </si>
  <si>
    <t>ELEONORA H FLOREZ</t>
  </si>
  <si>
    <t>BUENOS DÍAS, SOY ELEANORA HINESTROZA FLÓREZ CON CC 1065580255 HIJA DE LA VÍCTIMA ALEXIS HINESTROZA VALOIS, ME DIRIJO A USTEDES YA QUE EL DÍA LUNES INGRESÉ LOS DOCUMENTOS DE MIS HERMANOS Y MI MADRE PERO NINGUNO DE NOSOTROS FUIMOS NOTIFICADOS POR CORREO, LOS CUALES FUERON AGREGADOS PERFECTAMENTE.</t>
  </si>
  <si>
    <t xml:space="preserve">ULDARICO FLOREZ PEÑA- APODERADO </t>
  </si>
  <si>
    <t>JAIMES CIFUENTES GRANADA</t>
  </si>
  <si>
    <t>SOLICITUD DE INFORMACIÓN ALLEGO DOCUMENTOS ANEXO II COMISIÓN</t>
  </si>
  <si>
    <t>EL 15 DE DICIEMBRE DE 2023 ESTA AGENCIA RECIBIÓ SU COMUNICACIÓN DIRIGIDA A LA COMISIÓN DE CONSTATACIÓN POR LA CUAL ADUCIENDO SU CALIDAD DE APODERADO DE LA FAMILIA CIFUENTES, INFORMA QUE DESDE HACE TRES ME</t>
  </si>
  <si>
    <t>FAMILIA RODRIGUEZ -  LOPEZ - ROMERO</t>
  </si>
  <si>
    <t>JAIVER RODRÍGUEZ LÓPEZ</t>
  </si>
  <si>
    <t>SOLICITUD DE COMISIÓN ANEXO III</t>
  </si>
  <si>
    <t>SOLICITUD DE PAGO DE UNA OBLIGACIÓN DINERARIA ESTABLECIDA EN SENTENCIA DE 27 DE JULIO DE 2022 DE LA CORTE INTERAMERICANA DE DERECHOS HUMANOS - "CASO INTEGRANTES Y MILITANTES DE LA UNIÓN PATRIÓTICA VS. COLOMBIA", CUYA VÍCTIMA SE ENCUENTRA JAIVER RODRÍGUEZ LÓPEZ – DESAPARICIÓN FORZADA, Y OTROS HECHOS VÍCTIMIZANTES.</t>
  </si>
  <si>
    <t>DIANA QUINTERO TORRES</t>
  </si>
  <si>
    <t> ALIRIO QUINTERO CRUZ</t>
  </si>
  <si>
    <t xml:space="preserve">APOYO CARGUE DE DOCUMENTACIÓN ANEXO I </t>
  </si>
  <si>
    <t> APOYO PARA EL CARGUE DE LA DOCUMENTACIÓN PARA EL PROCESO DE REPARACIÓN QUIEN COMO VÍCTIMA DIRECTA ES EL SEÑOR JOSE ALIRIO QUINTERO CRUZ,EL CUAL SE ENCUENTRA EN EL ANEXO UNO.ADJUNTO PANTALLAZO DEL CARGUE QUE SE HIZO PERO  SE ADJUNTO MAL LA INFORMACIÓN.</t>
  </si>
  <si>
    <t>CESAR RAMIREZ</t>
  </si>
  <si>
    <t>SOLICITUD CORRECIÓN DE INFORMACIÓN REGISTRO NO 1924/1226</t>
  </si>
  <si>
    <t>POR ERROR DIJE QUE YO ERA LA VICTIMA PERO SOY FAMILIAR DE LA VÍCTIMA EN EL FALLO, YA LO DILIGENCIE CORRECTAMENTE Y ME ENVIARON RADICADO 1226, QUE DEBO HACER PARA RETIRAR LA ANTERIOR INFORMACIÓN QUE INGRESÉ POR ERROR?</t>
  </si>
  <si>
    <t>LUIS EVELIO RODRIGUEZ GUARNIZO</t>
  </si>
  <si>
    <t>A TRAVÉS DEL PRESENTE RELACIONO DE MANERA ORDENADA DOCUMENTOS PARA ACREDITAR PARENTESCO  SOBRE EL HECHO VICTIMIZANTE DE DESAPARICIÓN FORZADA DE MI HERMANO LUIS EVELIO RODRIGUEZ GUARNIZO, Y A LA VEZ LAS NOVEDADES QUE A LA FECHA SE HAN PRESENTADO CON LOS FAMILIARES DE LA VÍCTIMA.</t>
  </si>
  <si>
    <t>SEBASTIAN SAMITH BLAQUICET RAMOS</t>
  </si>
  <si>
    <t>APOYO PARA DILIGENCIAR FORMULARIO</t>
  </si>
  <si>
    <t>EFRAIN ANGEL RANGEL BACCA /NEIDYS RANGEL BACCA /ELIUD RANGEL / HOLGER RANGEL</t>
  </si>
  <si>
    <t>EFRAIN ANGEL RANGEL AREVALO </t>
  </si>
  <si>
    <t xml:space="preserve">ADJUNTA DOCUMETACIÓN </t>
  </si>
  <si>
    <t>PEDRO NEL JIMENEZ SANCHEZ - ABOGADO REINICIAR</t>
  </si>
  <si>
    <t xml:space="preserve">APOYO CARGUE DE DOCUMENTACIÓN </t>
  </si>
  <si>
    <t>INFORMAMOS A USTEDES QUE AL MOMENTO DE CARGAR Y DILIGENCIAR LA INFORMACIÓN ESTA NO SE DEJA GUARDAD, MOTIVO POR EL CUAL SOLICITAMOS RESPETUOSAMENTE NOS PUEDAN AYUDAR A REALIZAR EL REGISTRO. </t>
  </si>
  <si>
    <t>A LA HORA DE SUBIR LOS DOCUMENTOS  AL SISTEMA ,PRESENTAN ERROR AL CARGARLOS ,LOS HE ENVIADO DE FORMA DE PDF Y EN DOCUMENTO WORD</t>
  </si>
  <si>
    <t>ASTRID ELENA FLOREZ CC 30342290 - LAURA FLOREZ MOLINA C.C 30389224 - HERNANA FLOREZ MOLINA C.C 71670464 - ZULY FLOREZ MOLINA C.C 30345478</t>
  </si>
  <si>
    <t>NECESITAMOS ORIENTACIÓN EN ESTE PROCESO.  MIS 4 HERMANOS HEMOS ENVIADO LA DOCUMENTACIÓN PERO AL ENVIAR SOLO NOS APARECE QUE LA DOCUMENTACIÓN FUE ENVIADA, PERO NO LLEGA NINGUNA CONFIRMACIÓN A NUESTROS CORREOS ELECTRÓNICOS. </t>
  </si>
  <si>
    <t>1. LUZ PERLA CARDOSO-51897055
2.  YENY SHIRLEY ROMERO-1012343342
3. EDWAR ROMERO CARDOSO-1033717639
4. MARIA ANGELICA ROMERO CARDOSO-1006069988
5. JHON ALEXIS ROMERO CULMA-1109841537</t>
  </si>
  <si>
    <t>BAUDELINO ROMERO</t>
  </si>
  <si>
    <t xml:space="preserve">JUAN ESTEBAN MOTOYA HICAPIE - APODERADO </t>
  </si>
  <si>
    <t xml:space="preserve">PAGAR INDEMIZACIONES </t>
  </si>
  <si>
    <t>HENRY DAVID MILLÁN MARROQUÍN</t>
  </si>
  <si>
    <t>HENRY MILLAN GONZALEZ</t>
  </si>
  <si>
    <t xml:space="preserve">SOLICITUD DE TRAMITE DE IDENTIICACIÓN ANEXO II / ATE COMISIÓN </t>
  </si>
  <si>
    <t>UN INFORME DETALLADO SOBRE LA COMPENSACIÓN ECONÓMICA PARA CADA UNO DE MI NÚCLEO FAMILIAR YA QUE MI PADRE ESTÁ EN EL ANEXO 1 Y NOSOTROS EN EL ANEXO 2 // CONTESTA LA CIDH</t>
  </si>
  <si>
    <t>NICOLAS TIQUE OLIVERO</t>
  </si>
  <si>
    <t>SOLICITUD DE PAGO</t>
  </si>
  <si>
    <t>DERECHO DE PETICIÓN</t>
  </si>
  <si>
    <t>SOLICITUD INFORMACIÓN</t>
  </si>
  <si>
    <t>Solicitud reunion Reiniciar</t>
  </si>
  <si>
    <t>Otros</t>
  </si>
  <si>
    <t xml:space="preserve">Total </t>
  </si>
  <si>
    <t>Responsables</t>
  </si>
  <si>
    <t>Vivian-Ramiro</t>
  </si>
  <si>
    <t xml:space="preserve">Belkis </t>
  </si>
  <si>
    <t>German</t>
  </si>
  <si>
    <t>Pendiente</t>
  </si>
  <si>
    <t>2023-0730466-2</t>
  </si>
  <si>
    <t>constatación deidentidad y parentesco</t>
  </si>
  <si>
    <t>eudoxio rodriguez</t>
  </si>
  <si>
    <t xml:space="preserve">Menor de edad </t>
  </si>
  <si>
    <t>eudoxiorodriguez57@gmail.com</t>
  </si>
  <si>
    <t>Envío soporte documental para la constatación deidentidad y parentesco con la víctima directa Jaiver Rodríguez López 3 victimadirecta por desaparición / registro No. 4365 del 
Anexo III de la sentencia de27 de julio de 2022 de la Corte Interamericana de...</t>
  </si>
  <si>
    <t>xº</t>
  </si>
  <si>
    <t>RESPUESTA SERVICIO AL CIUDADANO</t>
  </si>
  <si>
    <t>2024-0048456-1 / 29-01-2024 / LEX 7826106</t>
  </si>
  <si>
    <t>2024-0049189-1 /20-01-2024 Lex 7826155</t>
  </si>
  <si>
    <t>2024-0053186-1 / 30-01-2024 Lex 7826132</t>
  </si>
  <si>
    <t>2024-0062299-1 / 01-02-2024 Lex 7826262</t>
  </si>
  <si>
    <t>2024-0062588-1 / 01-02-2024 lex 7826207</t>
  </si>
  <si>
    <t>2024-0063999-1 /01-02-2024 Lex 7826141</t>
  </si>
  <si>
    <t>2024-0072068-1 / 03-02-2024 Lex 7826223</t>
  </si>
  <si>
    <t>2024-0104684-1 / 07-02-2024 Lex 7826159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</si>
</sst>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b/>
      <sz val="11"/>
      <color theme="1"/>
      <name val="Calibri"/>
      <family val="2"/>
      <scheme val="minor"/>
    </font>
    <font>
      <u/>
      <sz val="11"/>
      <color theme="10"/>
      <name val="Calibri"/>
      <family val="2"/>
      <scheme val="minor"/>
    </font>
    <font>
      <sz val="12"/>
      <color rgb="FF000000"/>
      <name val="Arial Narrow"/>
      <family val="2"/>
    </font>
    <font>
      <b/>
      <sz val="12"/>
      <color theme="1"/>
      <name val="Arial Narrow"/>
      <family val="2"/>
    </font>
    <font>
      <sz val="12"/>
      <color theme="1"/>
      <name val="Arial Narrow"/>
      <family val="2"/>
    </font>
    <font>
      <u/>
      <sz val="12"/>
      <color theme="10"/>
      <name val="Arial Narrow"/>
      <family val="2"/>
    </font>
    <font>
      <sz val="12"/>
      <color rgb="FF242424"/>
      <name val="Arial Narrow"/>
      <family val="2"/>
    </font>
    <font>
      <sz val="12"/>
      <name val="Arial Narrow"/>
      <family val="2"/>
    </font>
    <font>
      <sz val="12"/>
      <color rgb="FF424242"/>
      <name val="Arial Narrow"/>
      <family val="2"/>
    </font>
    <font>
      <b/>
      <sz val="12"/>
      <color theme="4"/>
      <name val="Arial Narrow"/>
      <family val="2"/>
    </font>
    <font>
      <u/>
      <sz val="12"/>
      <color theme="4"/>
      <name val="Arial Narrow"/>
      <family val="2"/>
    </font>
    <font>
      <sz val="12"/>
      <color theme="4"/>
      <name val="Arial Narrow"/>
      <family val="2"/>
    </font>
    <font>
      <sz val="11"/>
      <color theme="1"/>
      <name val="Calibri"/>
      <family val="2"/>
      <scheme val="minor"/>
    </font>
    <font>
      <sz val="8"/>
      <name val="Calibri"/>
      <family val="2"/>
      <scheme val="minor"/>
    </font>
    <font>
      <sz val="11"/>
      <color rgb="FF000000"/>
      <name val="Arial Narrow"/>
      <family val="2"/>
    </font>
    <font>
      <sz val="11"/>
      <color theme="1"/>
      <name val="Arial Narrow"/>
      <family val="2"/>
    </font>
    <font>
      <sz val="11"/>
      <color rgb="FF00000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43" fontId="13" fillId="0" borderId="0" applyFont="0" applyFill="0" applyBorder="0" applyAlignment="0" applyProtection="0"/>
  </cellStyleXfs>
  <cellXfs count="243">
    <xf numFmtId="0" fontId="0" fillId="0" borderId="0" xfId="0"/>
    <xf numFmtId="0" fontId="0" fillId="0" borderId="1" xfId="0" applyBorder="1"/>
    <xf numFmtId="0" fontId="0" fillId="0" borderId="3" xfId="0" applyBorder="1"/>
    <xf numFmtId="0" fontId="0" fillId="0" borderId="6" xfId="0" applyBorder="1"/>
    <xf numFmtId="0" fontId="0" fillId="0" borderId="2" xfId="0" applyBorder="1"/>
    <xf numFmtId="0" fontId="1" fillId="2" borderId="4" xfId="0" applyFont="1" applyFill="1" applyBorder="1"/>
    <xf numFmtId="0" fontId="1" fillId="2" borderId="5" xfId="0" applyFont="1" applyFill="1" applyBorder="1"/>
    <xf numFmtId="0" fontId="3" fillId="0" borderId="1" xfId="0" applyFont="1" applyBorder="1" applyAlignment="1">
      <alignment vertical="center"/>
    </xf>
    <xf numFmtId="0" fontId="3" fillId="0" borderId="1" xfId="0" applyFont="1" applyBorder="1"/>
    <xf numFmtId="0" fontId="3" fillId="2" borderId="1" xfId="0" applyFont="1" applyFill="1" applyBorder="1" applyAlignment="1">
      <alignment vertical="center"/>
    </xf>
    <xf numFmtId="0" fontId="3" fillId="2" borderId="1" xfId="0" applyFont="1" applyFill="1" applyBorder="1"/>
    <xf numFmtId="0" fontId="4" fillId="0" borderId="0" xfId="0" applyFont="1" applyAlignment="1">
      <alignment horizontal="center" vertical="center"/>
    </xf>
    <xf numFmtId="0" fontId="5" fillId="0" borderId="0" xfId="0" applyFont="1"/>
    <xf numFmtId="0" fontId="5" fillId="0" borderId="10" xfId="0" applyFont="1" applyBorder="1"/>
    <xf numFmtId="0" fontId="5" fillId="0" borderId="1" xfId="0" applyFont="1" applyBorder="1"/>
    <xf numFmtId="0" fontId="6" fillId="0" borderId="1" xfId="1" applyFont="1" applyBorder="1"/>
    <xf numFmtId="0" fontId="5" fillId="0" borderId="11" xfId="0" applyFont="1" applyBorder="1"/>
    <xf numFmtId="0" fontId="5" fillId="2" borderId="1" xfId="0" applyFont="1" applyFill="1" applyBorder="1"/>
    <xf numFmtId="0" fontId="5" fillId="2" borderId="11" xfId="0" applyFont="1" applyFill="1" applyBorder="1"/>
    <xf numFmtId="0" fontId="5" fillId="2" borderId="0" xfId="0" applyFont="1" applyFill="1"/>
    <xf numFmtId="0" fontId="5" fillId="0" borderId="1" xfId="0" applyFont="1" applyBorder="1" applyAlignment="1">
      <alignment horizontal="left" vertical="top" wrapText="1"/>
    </xf>
    <xf numFmtId="0" fontId="5" fillId="0" borderId="1" xfId="0" applyFont="1" applyBorder="1" applyAlignment="1">
      <alignment wrapText="1"/>
    </xf>
    <xf numFmtId="0" fontId="3" fillId="0" borderId="1" xfId="0" applyFont="1" applyBorder="1" applyAlignment="1">
      <alignment wrapText="1"/>
    </xf>
    <xf numFmtId="0" fontId="5" fillId="0" borderId="1" xfId="0" applyFont="1" applyBorder="1" applyAlignment="1">
      <alignment horizontal="left" vertical="top"/>
    </xf>
    <xf numFmtId="0" fontId="7" fillId="0" borderId="1" xfId="0" applyFont="1" applyBorder="1"/>
    <xf numFmtId="0" fontId="8" fillId="0" borderId="1" xfId="0" applyFont="1" applyBorder="1" applyAlignment="1">
      <alignment horizontal="center"/>
    </xf>
    <xf numFmtId="0" fontId="3" fillId="0" borderId="1" xfId="0" applyFont="1" applyBorder="1" applyAlignment="1">
      <alignment horizontal="center" wrapText="1"/>
    </xf>
    <xf numFmtId="0" fontId="5" fillId="0" borderId="1" xfId="0" applyFont="1" applyBorder="1" applyAlignment="1">
      <alignment horizontal="center"/>
    </xf>
    <xf numFmtId="0" fontId="6" fillId="0" borderId="1" xfId="1"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center"/>
    </xf>
    <xf numFmtId="0" fontId="6" fillId="0" borderId="1" xfId="1" applyFont="1" applyBorder="1" applyAlignment="1">
      <alignment horizontal="center" vertical="center"/>
    </xf>
    <xf numFmtId="0" fontId="7" fillId="0" borderId="1" xfId="0" applyFont="1" applyBorder="1" applyAlignment="1">
      <alignment horizontal="center"/>
    </xf>
    <xf numFmtId="1" fontId="5" fillId="0" borderId="1" xfId="0" applyNumberFormat="1"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12" xfId="0" applyFont="1" applyBorder="1"/>
    <xf numFmtId="0" fontId="5" fillId="0" borderId="13" xfId="0" applyFont="1" applyBorder="1" applyAlignment="1">
      <alignment horizontal="center" vertical="top" wrapText="1"/>
    </xf>
    <xf numFmtId="0" fontId="3" fillId="0" borderId="1" xfId="0" applyFont="1" applyBorder="1" applyAlignment="1">
      <alignment horizontal="center" vertical="top" wrapText="1"/>
    </xf>
    <xf numFmtId="0" fontId="8" fillId="0" borderId="1" xfId="0" applyFont="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4" fillId="3" borderId="8" xfId="0" applyFont="1" applyFill="1" applyBorder="1" applyAlignment="1">
      <alignment horizontal="left" vertical="top"/>
    </xf>
    <xf numFmtId="0" fontId="5" fillId="2" borderId="1" xfId="0" applyFont="1" applyFill="1" applyBorder="1" applyAlignment="1">
      <alignment horizontal="left" vertical="top"/>
    </xf>
    <xf numFmtId="0" fontId="3" fillId="0" borderId="1" xfId="0" applyFont="1" applyBorder="1" applyAlignment="1">
      <alignment horizontal="left" vertical="top"/>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0" xfId="0" applyFont="1" applyAlignment="1">
      <alignment horizontal="left" vertical="top"/>
    </xf>
    <xf numFmtId="0" fontId="8" fillId="0" borderId="1" xfId="0" applyFont="1" applyBorder="1" applyAlignment="1">
      <alignment horizontal="left" vertical="top"/>
    </xf>
    <xf numFmtId="0" fontId="7" fillId="0" borderId="1" xfId="0" applyFont="1" applyBorder="1" applyAlignment="1">
      <alignment horizontal="left" vertical="top"/>
    </xf>
    <xf numFmtId="0" fontId="5" fillId="0" borderId="13" xfId="0" applyFont="1" applyBorder="1" applyAlignment="1">
      <alignment horizontal="left" vertical="top"/>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3" borderId="8"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wrapText="1"/>
    </xf>
    <xf numFmtId="0" fontId="10" fillId="3" borderId="8" xfId="0" applyFont="1" applyFill="1" applyBorder="1" applyAlignment="1">
      <alignment horizontal="left" vertical="top"/>
    </xf>
    <xf numFmtId="0" fontId="11" fillId="0" borderId="1" xfId="1" applyFont="1" applyBorder="1" applyAlignment="1">
      <alignment horizontal="left" vertical="top"/>
    </xf>
    <xf numFmtId="0" fontId="11" fillId="2" borderId="1" xfId="1" applyFont="1" applyFill="1" applyBorder="1" applyAlignment="1">
      <alignment horizontal="left" vertical="top"/>
    </xf>
    <xf numFmtId="0" fontId="12" fillId="0" borderId="1" xfId="0" applyFont="1" applyBorder="1" applyAlignment="1">
      <alignment horizontal="left" vertical="top"/>
    </xf>
    <xf numFmtId="0" fontId="11" fillId="0" borderId="1" xfId="1" applyFont="1" applyBorder="1" applyAlignment="1">
      <alignment horizontal="left" vertical="top" wrapText="1"/>
    </xf>
    <xf numFmtId="0" fontId="11" fillId="0" borderId="13" xfId="1" applyFont="1" applyBorder="1" applyAlignment="1">
      <alignment horizontal="left" vertical="top"/>
    </xf>
    <xf numFmtId="0" fontId="11" fillId="0" borderId="0" xfId="1" applyFont="1" applyAlignment="1">
      <alignment horizontal="left" vertical="top"/>
    </xf>
    <xf numFmtId="0" fontId="12" fillId="0" borderId="0" xfId="0" applyFont="1" applyAlignment="1">
      <alignment horizontal="left" vertical="top"/>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0" xfId="0" applyFont="1" applyAlignment="1">
      <alignment horizontal="center" vertical="center"/>
    </xf>
    <xf numFmtId="0" fontId="9" fillId="0" borderId="1" xfId="0" applyFont="1" applyBorder="1" applyAlignment="1">
      <alignment horizontal="left" vertical="top" wrapText="1"/>
    </xf>
    <xf numFmtId="14" fontId="5" fillId="0" borderId="1" xfId="0" applyNumberFormat="1" applyFont="1" applyBorder="1" applyAlignment="1">
      <alignment horizontal="left" vertical="top"/>
    </xf>
    <xf numFmtId="14" fontId="5" fillId="2" borderId="1" xfId="0" applyNumberFormat="1" applyFont="1" applyFill="1" applyBorder="1" applyAlignment="1">
      <alignment horizontal="left" vertical="top"/>
    </xf>
    <xf numFmtId="14" fontId="3" fillId="0" borderId="1" xfId="0" applyNumberFormat="1" applyFont="1" applyBorder="1" applyAlignment="1">
      <alignment horizontal="left" vertical="top"/>
    </xf>
    <xf numFmtId="14" fontId="5" fillId="0" borderId="13" xfId="0" applyNumberFormat="1" applyFont="1" applyBorder="1" applyAlignment="1">
      <alignment horizontal="left" vertical="top"/>
    </xf>
    <xf numFmtId="14" fontId="5" fillId="0" borderId="0" xfId="0" applyNumberFormat="1" applyFont="1" applyAlignment="1">
      <alignment horizontal="left" vertical="top"/>
    </xf>
    <xf numFmtId="0" fontId="3" fillId="0" borderId="1" xfId="0" applyFont="1" applyBorder="1" applyAlignment="1">
      <alignment horizontal="left" vertical="center" indent="1"/>
    </xf>
    <xf numFmtId="0" fontId="5" fillId="4" borderId="10" xfId="0" applyFont="1" applyFill="1" applyBorder="1"/>
    <xf numFmtId="14" fontId="5" fillId="4" borderId="1" xfId="0" applyNumberFormat="1" applyFont="1" applyFill="1" applyBorder="1" applyAlignment="1">
      <alignment horizontal="left" vertical="top"/>
    </xf>
    <xf numFmtId="0" fontId="5" fillId="4" borderId="1" xfId="0" applyFont="1" applyFill="1" applyBorder="1" applyAlignment="1">
      <alignment horizontal="left" vertical="top"/>
    </xf>
    <xf numFmtId="0" fontId="5" fillId="4" borderId="1" xfId="0" applyFont="1" applyFill="1" applyBorder="1"/>
    <xf numFmtId="0" fontId="6" fillId="4" borderId="1" xfId="1" applyFont="1" applyFill="1" applyBorder="1" applyAlignment="1">
      <alignment horizontal="center" vertical="center"/>
    </xf>
    <xf numFmtId="0" fontId="11" fillId="4" borderId="1" xfId="1" applyFont="1" applyFill="1" applyBorder="1" applyAlignment="1">
      <alignment horizontal="left" vertical="top"/>
    </xf>
    <xf numFmtId="0" fontId="5" fillId="4" borderId="1" xfId="0" applyFont="1" applyFill="1" applyBorder="1" applyAlignment="1">
      <alignment horizontal="center" vertical="top" wrapText="1"/>
    </xf>
    <xf numFmtId="0" fontId="5" fillId="4" borderId="11" xfId="0" applyFont="1" applyFill="1" applyBorder="1"/>
    <xf numFmtId="1" fontId="5"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1" xfId="0" applyFont="1" applyFill="1" applyBorder="1" applyAlignment="1">
      <alignment horizontal="left" vertical="top" wrapText="1"/>
    </xf>
    <xf numFmtId="43" fontId="5" fillId="0" borderId="1" xfId="2" applyFont="1" applyBorder="1" applyAlignment="1">
      <alignment horizontal="center" vertical="center"/>
    </xf>
    <xf numFmtId="0" fontId="4" fillId="0" borderId="8" xfId="0" applyFont="1" applyBorder="1" applyAlignment="1">
      <alignment horizontal="center" vertical="center"/>
    </xf>
    <xf numFmtId="0" fontId="5" fillId="0" borderId="13" xfId="0" applyFont="1" applyBorder="1"/>
    <xf numFmtId="0" fontId="5" fillId="0" borderId="13" xfId="0" applyFont="1" applyBorder="1" applyAlignment="1">
      <alignment horizontal="center" vertical="center"/>
    </xf>
    <xf numFmtId="0" fontId="5" fillId="0" borderId="14" xfId="0" applyFont="1" applyBorder="1"/>
    <xf numFmtId="0" fontId="15" fillId="0" borderId="1" xfId="0" applyFont="1" applyBorder="1"/>
    <xf numFmtId="0" fontId="15" fillId="0" borderId="1" xfId="0" applyFont="1" applyBorder="1" applyAlignment="1">
      <alignment horizontal="center" vertical="center"/>
    </xf>
    <xf numFmtId="0" fontId="16" fillId="0" borderId="1" xfId="0" applyFont="1" applyBorder="1"/>
    <xf numFmtId="0" fontId="5" fillId="5" borderId="0" xfId="0" applyFont="1" applyFill="1"/>
    <xf numFmtId="0" fontId="5" fillId="6" borderId="10" xfId="0" applyFont="1" applyFill="1" applyBorder="1"/>
    <xf numFmtId="14" fontId="5" fillId="6" borderId="1" xfId="0" applyNumberFormat="1" applyFont="1" applyFill="1" applyBorder="1" applyAlignment="1">
      <alignment horizontal="left" vertical="top"/>
    </xf>
    <xf numFmtId="0" fontId="5" fillId="6" borderId="1" xfId="0" applyFont="1" applyFill="1" applyBorder="1" applyAlignment="1">
      <alignment horizontal="left" vertical="top"/>
    </xf>
    <xf numFmtId="0" fontId="5" fillId="6" borderId="1" xfId="0" applyFont="1" applyFill="1" applyBorder="1"/>
    <xf numFmtId="0" fontId="3" fillId="6" borderId="1" xfId="0" applyFont="1" applyFill="1" applyBorder="1" applyAlignment="1">
      <alignment horizontal="center" vertical="center"/>
    </xf>
    <xf numFmtId="0" fontId="15" fillId="6" borderId="1" xfId="0" applyFont="1" applyFill="1" applyBorder="1"/>
    <xf numFmtId="0" fontId="5" fillId="6" borderId="1" xfId="0" applyFont="1" applyFill="1" applyBorder="1" applyAlignment="1">
      <alignment horizontal="center" vertical="center"/>
    </xf>
    <xf numFmtId="0" fontId="11" fillId="6" borderId="1" xfId="1" applyFont="1" applyFill="1" applyBorder="1" applyAlignment="1">
      <alignment horizontal="left" vertical="top"/>
    </xf>
    <xf numFmtId="0" fontId="5" fillId="6" borderId="1" xfId="0" applyFont="1" applyFill="1" applyBorder="1" applyAlignment="1">
      <alignment horizontal="center" vertical="top" wrapText="1"/>
    </xf>
    <xf numFmtId="0" fontId="5" fillId="6" borderId="11" xfId="0" applyFont="1" applyFill="1" applyBorder="1"/>
    <xf numFmtId="0" fontId="5" fillId="7" borderId="10" xfId="0" applyFont="1" applyFill="1" applyBorder="1"/>
    <xf numFmtId="14" fontId="5" fillId="7" borderId="1" xfId="0" applyNumberFormat="1" applyFont="1" applyFill="1" applyBorder="1" applyAlignment="1">
      <alignment horizontal="left" vertical="top"/>
    </xf>
    <xf numFmtId="0" fontId="5" fillId="7" borderId="1" xfId="0" applyFont="1" applyFill="1" applyBorder="1" applyAlignment="1">
      <alignment horizontal="left" vertical="top"/>
    </xf>
    <xf numFmtId="0" fontId="5" fillId="7" borderId="1" xfId="0" applyFont="1" applyFill="1" applyBorder="1"/>
    <xf numFmtId="0" fontId="3" fillId="7" borderId="1" xfId="0" applyFont="1" applyFill="1" applyBorder="1" applyAlignment="1">
      <alignment horizontal="center" vertical="center"/>
    </xf>
    <xf numFmtId="0" fontId="3" fillId="7" borderId="1" xfId="0" applyFont="1" applyFill="1" applyBorder="1" applyAlignment="1">
      <alignment vertical="center"/>
    </xf>
    <xf numFmtId="0" fontId="5" fillId="7" borderId="1" xfId="0" applyFont="1" applyFill="1" applyBorder="1" applyAlignment="1">
      <alignment horizontal="center" vertical="center"/>
    </xf>
    <xf numFmtId="0" fontId="11" fillId="7" borderId="1" xfId="1" applyFont="1" applyFill="1" applyBorder="1" applyAlignment="1">
      <alignment horizontal="left" vertical="top"/>
    </xf>
    <xf numFmtId="0" fontId="5" fillId="7" borderId="1" xfId="0" applyFont="1" applyFill="1" applyBorder="1" applyAlignment="1">
      <alignment horizontal="center" vertical="top" wrapText="1"/>
    </xf>
    <xf numFmtId="0" fontId="5" fillId="7" borderId="11" xfId="0" applyFont="1" applyFill="1" applyBorder="1"/>
    <xf numFmtId="0" fontId="3" fillId="7" borderId="1" xfId="0" applyFont="1" applyFill="1" applyBorder="1"/>
    <xf numFmtId="0" fontId="3" fillId="7" borderId="1" xfId="0" applyFont="1" applyFill="1" applyBorder="1" applyAlignment="1">
      <alignment horizontal="left" vertical="top"/>
    </xf>
    <xf numFmtId="0" fontId="15" fillId="7" borderId="1" xfId="0" applyFont="1" applyFill="1" applyBorder="1"/>
    <xf numFmtId="0" fontId="7" fillId="7" borderId="1" xfId="0" applyFont="1" applyFill="1" applyBorder="1" applyAlignment="1">
      <alignment horizontal="center" vertical="center"/>
    </xf>
    <xf numFmtId="0" fontId="8" fillId="7" borderId="1" xfId="0" applyFont="1" applyFill="1" applyBorder="1" applyAlignment="1">
      <alignment horizontal="left" vertical="top"/>
    </xf>
    <xf numFmtId="0" fontId="8" fillId="7" borderId="1" xfId="0" applyFont="1" applyFill="1" applyBorder="1" applyAlignment="1">
      <alignment horizontal="center"/>
    </xf>
    <xf numFmtId="0" fontId="3" fillId="7" borderId="1" xfId="0" applyFont="1" applyFill="1" applyBorder="1" applyAlignment="1">
      <alignment horizontal="center" wrapText="1"/>
    </xf>
    <xf numFmtId="0" fontId="5" fillId="7" borderId="1" xfId="0" applyFont="1" applyFill="1" applyBorder="1" applyAlignment="1">
      <alignment horizontal="center"/>
    </xf>
    <xf numFmtId="0" fontId="3" fillId="7" borderId="1" xfId="0" applyFont="1" applyFill="1" applyBorder="1" applyAlignment="1">
      <alignment horizontal="center" vertical="top" wrapText="1"/>
    </xf>
    <xf numFmtId="0" fontId="7" fillId="7" borderId="1" xfId="0" applyFont="1" applyFill="1" applyBorder="1" applyAlignment="1">
      <alignment horizontal="center"/>
    </xf>
    <xf numFmtId="0" fontId="7" fillId="7" borderId="1" xfId="0" applyFont="1" applyFill="1" applyBorder="1" applyAlignment="1">
      <alignment horizontal="left" vertical="top" wrapText="1"/>
    </xf>
    <xf numFmtId="3" fontId="5" fillId="7" borderId="1" xfId="0" applyNumberFormat="1" applyFont="1" applyFill="1" applyBorder="1" applyAlignment="1">
      <alignment horizontal="center" vertical="center"/>
    </xf>
    <xf numFmtId="0" fontId="12" fillId="7" borderId="1" xfId="0" applyFont="1" applyFill="1" applyBorder="1" applyAlignment="1">
      <alignment horizontal="left" vertical="top"/>
    </xf>
    <xf numFmtId="0" fontId="2" fillId="0" borderId="1" xfId="1" applyBorder="1" applyAlignment="1">
      <alignment horizontal="left" vertical="top"/>
    </xf>
    <xf numFmtId="0" fontId="5" fillId="0" borderId="7" xfId="0" applyFont="1" applyBorder="1"/>
    <xf numFmtId="0" fontId="0" fillId="0" borderId="11" xfId="0" applyBorder="1"/>
    <xf numFmtId="0" fontId="5" fillId="10" borderId="1" xfId="0" applyFont="1" applyFill="1" applyBorder="1" applyAlignment="1">
      <alignment horizontal="left" vertical="top"/>
    </xf>
    <xf numFmtId="0" fontId="0" fillId="10" borderId="1" xfId="0" applyFill="1" applyBorder="1"/>
    <xf numFmtId="0" fontId="5" fillId="9" borderId="1" xfId="0" applyFont="1" applyFill="1" applyBorder="1"/>
    <xf numFmtId="0" fontId="0" fillId="9" borderId="1" xfId="0" applyFill="1" applyBorder="1"/>
    <xf numFmtId="0" fontId="5" fillId="0" borderId="15" xfId="0" applyFont="1" applyBorder="1"/>
    <xf numFmtId="0" fontId="5" fillId="8" borderId="4" xfId="0" applyFont="1" applyFill="1" applyBorder="1"/>
    <xf numFmtId="0" fontId="0" fillId="8" borderId="5" xfId="0" applyFill="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5" fillId="10" borderId="10" xfId="0" applyFont="1" applyFill="1" applyBorder="1"/>
    <xf numFmtId="14" fontId="5" fillId="10" borderId="1" xfId="0" applyNumberFormat="1" applyFont="1" applyFill="1" applyBorder="1" applyAlignment="1">
      <alignment horizontal="left" vertical="top"/>
    </xf>
    <xf numFmtId="0" fontId="5" fillId="10" borderId="1" xfId="0" applyFont="1" applyFill="1" applyBorder="1"/>
    <xf numFmtId="0" fontId="5" fillId="10" borderId="1" xfId="0" applyFont="1" applyFill="1" applyBorder="1" applyAlignment="1">
      <alignment horizontal="center" vertical="center"/>
    </xf>
    <xf numFmtId="0" fontId="11" fillId="10" borderId="1" xfId="1" applyFont="1" applyFill="1" applyBorder="1" applyAlignment="1">
      <alignment horizontal="left" vertical="top"/>
    </xf>
    <xf numFmtId="0" fontId="5" fillId="10" borderId="1" xfId="0" applyFont="1" applyFill="1" applyBorder="1" applyAlignment="1">
      <alignment horizontal="center" vertical="top" wrapText="1"/>
    </xf>
    <xf numFmtId="0" fontId="5" fillId="10" borderId="11" xfId="0" applyFont="1" applyFill="1" applyBorder="1"/>
    <xf numFmtId="0" fontId="15" fillId="10" borderId="1" xfId="0" applyFont="1" applyFill="1" applyBorder="1"/>
    <xf numFmtId="0" fontId="3" fillId="10" borderId="1" xfId="0" applyFont="1" applyFill="1" applyBorder="1"/>
    <xf numFmtId="0" fontId="5" fillId="10" borderId="1" xfId="0" applyFont="1" applyFill="1" applyBorder="1" applyAlignment="1">
      <alignment wrapText="1"/>
    </xf>
    <xf numFmtId="0" fontId="15" fillId="10" borderId="1" xfId="0" applyFont="1" applyFill="1" applyBorder="1" applyAlignment="1">
      <alignment horizontal="center" vertical="center"/>
    </xf>
    <xf numFmtId="0" fontId="6" fillId="10" borderId="1" xfId="1" applyFont="1" applyFill="1" applyBorder="1"/>
    <xf numFmtId="0" fontId="2" fillId="7" borderId="1" xfId="1" applyFill="1" applyBorder="1" applyAlignment="1">
      <alignment horizontal="left" vertical="top"/>
    </xf>
    <xf numFmtId="0" fontId="11" fillId="0" borderId="1" xfId="1" applyFont="1" applyFill="1" applyBorder="1" applyAlignment="1">
      <alignment horizontal="left" vertical="top"/>
    </xf>
    <xf numFmtId="0" fontId="6" fillId="0" borderId="1" xfId="1" applyFont="1" applyFill="1" applyBorder="1" applyAlignment="1">
      <alignment horizontal="center" vertical="center"/>
    </xf>
    <xf numFmtId="0" fontId="0" fillId="0" borderId="0" xfId="0" applyAlignment="1">
      <alignment wrapText="1"/>
    </xf>
    <xf numFmtId="0" fontId="0" fillId="0" borderId="10" xfId="0" applyBorder="1"/>
    <xf numFmtId="0" fontId="0" fillId="0" borderId="12" xfId="0" applyBorder="1"/>
    <xf numFmtId="0" fontId="0" fillId="0" borderId="13" xfId="0" applyBorder="1"/>
    <xf numFmtId="0" fontId="0" fillId="0" borderId="14" xfId="0" applyBorder="1"/>
    <xf numFmtId="0" fontId="0" fillId="0" borderId="22" xfId="0" applyBorder="1"/>
    <xf numFmtId="0" fontId="0" fillId="0" borderId="23" xfId="0" applyBorder="1"/>
    <xf numFmtId="0" fontId="4" fillId="3" borderId="4" xfId="0" applyFont="1" applyFill="1" applyBorder="1" applyAlignment="1">
      <alignment horizontal="center" vertical="center"/>
    </xf>
    <xf numFmtId="0" fontId="4" fillId="3" borderId="24" xfId="0" applyFont="1" applyFill="1" applyBorder="1" applyAlignment="1">
      <alignment horizontal="left" vertical="top"/>
    </xf>
    <xf numFmtId="0" fontId="4" fillId="3" borderId="24" xfId="0" applyFont="1" applyFill="1" applyBorder="1" applyAlignment="1">
      <alignment horizontal="center" vertical="center"/>
    </xf>
    <xf numFmtId="0" fontId="10" fillId="3" borderId="24" xfId="0" applyFont="1" applyFill="1" applyBorder="1" applyAlignment="1">
      <alignment horizontal="left" vertical="top"/>
    </xf>
    <xf numFmtId="0" fontId="4" fillId="3" borderId="24" xfId="0" applyFont="1" applyFill="1" applyBorder="1" applyAlignment="1">
      <alignment horizontal="center" vertical="top" wrapText="1"/>
    </xf>
    <xf numFmtId="0" fontId="4" fillId="3" borderId="5" xfId="0" applyFont="1" applyFill="1" applyBorder="1" applyAlignment="1">
      <alignment horizontal="center" vertical="center"/>
    </xf>
    <xf numFmtId="0" fontId="17" fillId="0" borderId="0" xfId="0" applyFont="1"/>
    <xf numFmtId="0" fontId="2" fillId="0" borderId="0" xfId="1"/>
    <xf numFmtId="0" fontId="10"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14" fontId="0" fillId="0" borderId="0" xfId="0" applyNumberFormat="1"/>
    <xf numFmtId="14" fontId="4" fillId="3" borderId="8" xfId="0" applyNumberFormat="1" applyFont="1" applyFill="1" applyBorder="1" applyAlignment="1">
      <alignment horizontal="center" vertical="center"/>
    </xf>
    <xf numFmtId="0" fontId="17" fillId="0" borderId="1" xfId="0" applyFont="1" applyBorder="1"/>
    <xf numFmtId="0" fontId="2" fillId="0" borderId="1" xfId="1" applyBorder="1"/>
    <xf numFmtId="0" fontId="5" fillId="11" borderId="1" xfId="0" applyFont="1" applyFill="1" applyBorder="1"/>
    <xf numFmtId="0" fontId="3" fillId="11" borderId="1" xfId="0" applyFont="1" applyFill="1" applyBorder="1" applyAlignment="1">
      <alignment horizontal="center" vertical="center"/>
    </xf>
    <xf numFmtId="0" fontId="3" fillId="11" borderId="1" xfId="0" applyFont="1" applyFill="1" applyBorder="1" applyAlignment="1">
      <alignment vertical="center"/>
    </xf>
    <xf numFmtId="0" fontId="5" fillId="11" borderId="1" xfId="0" applyFont="1" applyFill="1" applyBorder="1" applyAlignment="1">
      <alignment horizontal="center" vertical="center"/>
    </xf>
    <xf numFmtId="0" fontId="3" fillId="11" borderId="1" xfId="0" applyFont="1" applyFill="1" applyBorder="1"/>
    <xf numFmtId="0" fontId="15" fillId="11" borderId="1" xfId="0" applyFont="1" applyFill="1" applyBorder="1"/>
    <xf numFmtId="0" fontId="5" fillId="11" borderId="10" xfId="0" applyFont="1" applyFill="1" applyBorder="1"/>
    <xf numFmtId="14" fontId="5" fillId="11" borderId="1" xfId="0" applyNumberFormat="1" applyFont="1" applyFill="1" applyBorder="1" applyAlignment="1">
      <alignment horizontal="left" vertical="top"/>
    </xf>
    <xf numFmtId="0" fontId="5" fillId="11" borderId="1" xfId="0" applyFont="1" applyFill="1" applyBorder="1" applyAlignment="1">
      <alignment horizontal="left" vertical="top"/>
    </xf>
    <xf numFmtId="0" fontId="11" fillId="11" borderId="1" xfId="1" applyFont="1" applyFill="1" applyBorder="1" applyAlignment="1">
      <alignment horizontal="left" vertical="top"/>
    </xf>
    <xf numFmtId="0" fontId="5" fillId="11" borderId="1" xfId="0" applyFont="1" applyFill="1" applyBorder="1" applyAlignment="1">
      <alignment horizontal="center" vertical="top" wrapText="1"/>
    </xf>
    <xf numFmtId="0" fontId="5" fillId="11" borderId="11" xfId="0" applyFont="1" applyFill="1" applyBorder="1"/>
    <xf numFmtId="0" fontId="16" fillId="11" borderId="1" xfId="0" applyFont="1" applyFill="1" applyBorder="1"/>
    <xf numFmtId="0" fontId="7" fillId="11" borderId="1" xfId="0" applyFont="1" applyFill="1" applyBorder="1" applyAlignment="1">
      <alignment horizontal="left" vertical="top" wrapText="1"/>
    </xf>
    <xf numFmtId="0" fontId="5" fillId="11" borderId="1" xfId="0" applyFont="1" applyFill="1" applyBorder="1" applyAlignment="1">
      <alignment horizontal="center"/>
    </xf>
    <xf numFmtId="0" fontId="12" fillId="11" borderId="1" xfId="0" applyFont="1" applyFill="1" applyBorder="1" applyAlignment="1">
      <alignment horizontal="left" vertical="top"/>
    </xf>
    <xf numFmtId="0" fontId="3" fillId="11" borderId="1" xfId="0" applyFont="1" applyFill="1" applyBorder="1" applyAlignment="1">
      <alignment horizontal="left" vertical="top"/>
    </xf>
    <xf numFmtId="0" fontId="15" fillId="11" borderId="10" xfId="0" applyFont="1" applyFill="1" applyBorder="1"/>
    <xf numFmtId="0" fontId="5" fillId="0" borderId="1" xfId="0" applyFont="1" applyBorder="1" applyAlignment="1">
      <alignment horizontal="left"/>
    </xf>
    <xf numFmtId="0" fontId="5" fillId="10" borderId="1" xfId="0" applyFont="1" applyFill="1" applyBorder="1" applyAlignment="1">
      <alignment horizontal="left"/>
    </xf>
    <xf numFmtId="14" fontId="8" fillId="0" borderId="1" xfId="0" applyNumberFormat="1" applyFont="1" applyBorder="1" applyAlignment="1">
      <alignment horizontal="left"/>
    </xf>
    <xf numFmtId="0" fontId="7" fillId="0" borderId="1" xfId="0" applyFont="1" applyBorder="1" applyAlignment="1">
      <alignment horizontal="left"/>
    </xf>
    <xf numFmtId="0" fontId="5" fillId="11" borderId="1" xfId="0" applyFont="1" applyFill="1" applyBorder="1" applyAlignment="1">
      <alignment horizontal="left"/>
    </xf>
    <xf numFmtId="0" fontId="5" fillId="7" borderId="1" xfId="0" applyFont="1" applyFill="1" applyBorder="1" applyAlignment="1">
      <alignment horizontal="left"/>
    </xf>
    <xf numFmtId="0" fontId="8" fillId="0" borderId="1" xfId="0" applyFont="1" applyBorder="1" applyAlignment="1">
      <alignment horizontal="left"/>
    </xf>
    <xf numFmtId="0" fontId="8" fillId="7" borderId="1" xfId="0" applyFont="1" applyFill="1" applyBorder="1" applyAlignment="1">
      <alignment horizontal="left"/>
    </xf>
    <xf numFmtId="0" fontId="0" fillId="7" borderId="1" xfId="0" applyFill="1" applyBorder="1" applyAlignment="1">
      <alignment horizontal="left"/>
    </xf>
    <xf numFmtId="0" fontId="0" fillId="0" borderId="1" xfId="0" applyBorder="1" applyAlignment="1">
      <alignment horizontal="left"/>
    </xf>
    <xf numFmtId="0" fontId="7" fillId="0" borderId="1" xfId="0" applyFont="1" applyBorder="1" applyAlignment="1">
      <alignment horizontal="left" vertical="center"/>
    </xf>
    <xf numFmtId="0" fontId="3" fillId="11" borderId="1" xfId="0" applyFont="1" applyFill="1" applyBorder="1" applyAlignment="1">
      <alignment horizontal="left"/>
    </xf>
    <xf numFmtId="0" fontId="8" fillId="0" borderId="1" xfId="0" applyFont="1" applyBorder="1" applyAlignment="1">
      <alignment horizontal="left" vertical="center"/>
    </xf>
    <xf numFmtId="0" fontId="5" fillId="4" borderId="1" xfId="0" applyFont="1" applyFill="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left"/>
    </xf>
    <xf numFmtId="0" fontId="5" fillId="0" borderId="0" xfId="0" applyFont="1" applyAlignment="1">
      <alignment horizontal="left"/>
    </xf>
    <xf numFmtId="3" fontId="5" fillId="11" borderId="1" xfId="0" applyNumberFormat="1" applyFont="1" applyFill="1" applyBorder="1" applyAlignment="1">
      <alignment horizontal="center" vertical="center"/>
    </xf>
    <xf numFmtId="0" fontId="5" fillId="11" borderId="12" xfId="0" applyFont="1" applyFill="1" applyBorder="1"/>
    <xf numFmtId="0" fontId="5" fillId="11" borderId="13" xfId="0" applyFont="1" applyFill="1" applyBorder="1" applyAlignment="1">
      <alignment horizontal="left" vertical="top"/>
    </xf>
    <xf numFmtId="0" fontId="5" fillId="11" borderId="0" xfId="0" applyFont="1" applyFill="1" applyAlignment="1">
      <alignment horizontal="left"/>
    </xf>
    <xf numFmtId="0" fontId="5" fillId="11" borderId="13" xfId="0" applyFont="1" applyFill="1" applyBorder="1"/>
    <xf numFmtId="0" fontId="5" fillId="11" borderId="13" xfId="0" applyFont="1" applyFill="1" applyBorder="1" applyAlignment="1">
      <alignment horizontal="center" vertical="center"/>
    </xf>
    <xf numFmtId="0" fontId="11" fillId="11" borderId="13" xfId="1" applyFont="1" applyFill="1" applyBorder="1" applyAlignment="1">
      <alignment horizontal="left" vertical="top"/>
    </xf>
    <xf numFmtId="0" fontId="5" fillId="11" borderId="13" xfId="0" applyFont="1" applyFill="1" applyBorder="1" applyAlignment="1">
      <alignment horizontal="center" vertical="top" wrapText="1"/>
    </xf>
    <xf numFmtId="0" fontId="5" fillId="11" borderId="14" xfId="0" applyFont="1" applyFill="1" applyBorder="1"/>
    <xf numFmtId="0" fontId="5" fillId="11" borderId="0" xfId="0" applyFont="1" applyFill="1"/>
    <xf numFmtId="14" fontId="5" fillId="11" borderId="0" xfId="0" applyNumberFormat="1" applyFont="1" applyFill="1" applyAlignment="1">
      <alignment horizontal="left" vertical="top"/>
    </xf>
    <xf numFmtId="0" fontId="5" fillId="11" borderId="0" xfId="0" applyFont="1" applyFill="1" applyAlignment="1">
      <alignment horizontal="left" vertical="top"/>
    </xf>
    <xf numFmtId="0" fontId="5" fillId="11" borderId="0" xfId="0" applyFont="1" applyFill="1" applyAlignment="1">
      <alignment horizontal="center" vertical="center"/>
    </xf>
    <xf numFmtId="0" fontId="11" fillId="11" borderId="0" xfId="1" applyFont="1" applyFill="1" applyBorder="1" applyAlignment="1">
      <alignment horizontal="left" vertical="top"/>
    </xf>
    <xf numFmtId="0" fontId="5" fillId="11" borderId="0" xfId="0" applyFont="1" applyFill="1" applyAlignment="1">
      <alignment horizontal="center" vertical="top" wrapText="1"/>
    </xf>
    <xf numFmtId="14" fontId="4" fillId="3" borderId="8" xfId="0" applyNumberFormat="1" applyFont="1" applyFill="1" applyBorder="1" applyAlignment="1">
      <alignment horizontal="center" vertical="top"/>
    </xf>
    <xf numFmtId="14" fontId="5" fillId="11" borderId="1" xfId="0" applyNumberFormat="1" applyFont="1" applyFill="1" applyBorder="1" applyAlignment="1">
      <alignment horizontal="center" vertical="top"/>
    </xf>
    <xf numFmtId="14" fontId="5" fillId="11" borderId="13" xfId="0" applyNumberFormat="1" applyFont="1" applyFill="1" applyBorder="1" applyAlignment="1">
      <alignment horizontal="center" vertical="top"/>
    </xf>
    <xf numFmtId="14" fontId="5" fillId="0" borderId="0" xfId="0" applyNumberFormat="1" applyFont="1" applyAlignment="1">
      <alignment horizontal="center" vertical="top"/>
    </xf>
    <xf numFmtId="0" fontId="0" fillId="0" borderId="0" xfId="0" applyAlignment="1">
      <alignment horizontal="center"/>
    </xf>
    <xf numFmtId="0" fontId="5" fillId="7" borderId="0" xfId="0" applyFont="1" applyFill="1"/>
    <xf numFmtId="0" fontId="3" fillId="7" borderId="1" xfId="0" applyFont="1" applyFill="1" applyBorder="1" applyAlignment="1">
      <alignment horizontal="left"/>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213</xdr:row>
      <xdr:rowOff>0</xdr:rowOff>
    </xdr:from>
    <xdr:to>
      <xdr:col>14</xdr:col>
      <xdr:colOff>304800</xdr:colOff>
      <xdr:row>261</xdr:row>
      <xdr:rowOff>139700</xdr:rowOff>
    </xdr:to>
    <xdr:sp macro="" textlink="">
      <xdr:nvSpPr>
        <xdr:cNvPr id="2" name="AutoShape 12" descr=".pdf">
          <a:extLst>
            <a:ext uri="{FF2B5EF4-FFF2-40B4-BE49-F238E27FC236}">
              <a16:creationId xmlns:a16="http://schemas.microsoft.com/office/drawing/2014/main" id="{AEF5B247-E368-4285-B00E-302DBCFABD2D}"/>
            </a:ext>
          </a:extLst>
        </xdr:cNvPr>
        <xdr:cNvSpPr>
          <a:spLocks noChangeAspect="1" noChangeArrowheads="1"/>
        </xdr:cNvSpPr>
      </xdr:nvSpPr>
      <xdr:spPr bwMode="auto">
        <a:xfrm>
          <a:off x="18516600" y="7305675"/>
          <a:ext cx="304800" cy="330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213</xdr:row>
      <xdr:rowOff>0</xdr:rowOff>
    </xdr:from>
    <xdr:to>
      <xdr:col>14</xdr:col>
      <xdr:colOff>304800</xdr:colOff>
      <xdr:row>213</xdr:row>
      <xdr:rowOff>206375</xdr:rowOff>
    </xdr:to>
    <xdr:sp macro="" textlink="">
      <xdr:nvSpPr>
        <xdr:cNvPr id="2" name="AutoShape 12" descr=".pdf">
          <a:extLst>
            <a:ext uri="{FF2B5EF4-FFF2-40B4-BE49-F238E27FC236}">
              <a16:creationId xmlns:a16="http://schemas.microsoft.com/office/drawing/2014/main" id="{56467C4E-6378-4AE2-A4D5-3D4E31BAFC6C}"/>
            </a:ext>
          </a:extLst>
        </xdr:cNvPr>
        <xdr:cNvSpPr>
          <a:spLocks noChangeAspect="1" noChangeArrowheads="1"/>
        </xdr:cNvSpPr>
      </xdr:nvSpPr>
      <xdr:spPr bwMode="auto">
        <a:xfrm>
          <a:off x="16973550" y="44634150"/>
          <a:ext cx="304800" cy="558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140</xdr:row>
      <xdr:rowOff>0</xdr:rowOff>
    </xdr:from>
    <xdr:to>
      <xdr:col>11</xdr:col>
      <xdr:colOff>304800</xdr:colOff>
      <xdr:row>140</xdr:row>
      <xdr:rowOff>206375</xdr:rowOff>
    </xdr:to>
    <xdr:sp macro="" textlink="">
      <xdr:nvSpPr>
        <xdr:cNvPr id="3" name="AutoShape 12" descr=".pdf">
          <a:extLst>
            <a:ext uri="{FF2B5EF4-FFF2-40B4-BE49-F238E27FC236}">
              <a16:creationId xmlns:a16="http://schemas.microsoft.com/office/drawing/2014/main" id="{70EBBD03-E8F0-46D9-9AC5-5CF02CFCCD56}"/>
            </a:ext>
          </a:extLst>
        </xdr:cNvPr>
        <xdr:cNvSpPr>
          <a:spLocks noChangeAspect="1" noChangeArrowheads="1"/>
        </xdr:cNvSpPr>
      </xdr:nvSpPr>
      <xdr:spPr bwMode="auto">
        <a:xfrm>
          <a:off x="17783175" y="44634150"/>
          <a:ext cx="304800" cy="558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47</xdr:row>
      <xdr:rowOff>0</xdr:rowOff>
    </xdr:from>
    <xdr:to>
      <xdr:col>10</xdr:col>
      <xdr:colOff>304800</xdr:colOff>
      <xdr:row>47</xdr:row>
      <xdr:rowOff>206375</xdr:rowOff>
    </xdr:to>
    <xdr:sp macro="" textlink="">
      <xdr:nvSpPr>
        <xdr:cNvPr id="3" name="AutoShape 12" descr=".pdf">
          <a:extLst>
            <a:ext uri="{FF2B5EF4-FFF2-40B4-BE49-F238E27FC236}">
              <a16:creationId xmlns:a16="http://schemas.microsoft.com/office/drawing/2014/main" id="{AC08D7EB-955C-4035-B89A-C383D2BAFD41}"/>
            </a:ext>
          </a:extLst>
        </xdr:cNvPr>
        <xdr:cNvSpPr>
          <a:spLocks noChangeAspect="1" noChangeArrowheads="1"/>
        </xdr:cNvSpPr>
      </xdr:nvSpPr>
      <xdr:spPr bwMode="auto">
        <a:xfrm>
          <a:off x="20993100" y="115252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47</xdr:row>
      <xdr:rowOff>0</xdr:rowOff>
    </xdr:from>
    <xdr:to>
      <xdr:col>10</xdr:col>
      <xdr:colOff>304800</xdr:colOff>
      <xdr:row>47</xdr:row>
      <xdr:rowOff>206375</xdr:rowOff>
    </xdr:to>
    <xdr:sp macro="" textlink="">
      <xdr:nvSpPr>
        <xdr:cNvPr id="4" name="AutoShape 12" descr=".pdf">
          <a:extLst>
            <a:ext uri="{FF2B5EF4-FFF2-40B4-BE49-F238E27FC236}">
              <a16:creationId xmlns:a16="http://schemas.microsoft.com/office/drawing/2014/main" id="{9D3BC2CA-0853-4DE1-AE75-03559FC63693}"/>
            </a:ext>
          </a:extLst>
        </xdr:cNvPr>
        <xdr:cNvSpPr>
          <a:spLocks noChangeAspect="1" noChangeArrowheads="1"/>
        </xdr:cNvSpPr>
      </xdr:nvSpPr>
      <xdr:spPr bwMode="auto">
        <a:xfrm>
          <a:off x="20993100" y="115252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1270729</xdr:colOff>
      <xdr:row>5</xdr:row>
      <xdr:rowOff>142875</xdr:rowOff>
    </xdr:to>
    <xdr:pic>
      <xdr:nvPicPr>
        <xdr:cNvPr id="2" name="Imagen 1">
          <a:extLst>
            <a:ext uri="{FF2B5EF4-FFF2-40B4-BE49-F238E27FC236}">
              <a16:creationId xmlns:a16="http://schemas.microsoft.com/office/drawing/2014/main" id="{ADAB026B-D308-4407-966D-A1F7144366F5}"/>
            </a:ext>
          </a:extLst>
        </xdr:cNvPr>
        <xdr:cNvPicPr>
          <a:picLocks noChangeAspect="1"/>
        </xdr:cNvPicPr>
      </xdr:nvPicPr>
      <xdr:blipFill>
        <a:blip xmlns:r="http://schemas.openxmlformats.org/officeDocument/2006/relationships" r:embed="rId1"/>
        <a:stretch>
          <a:fillRect/>
        </a:stretch>
      </xdr:blipFill>
      <xdr:spPr>
        <a:xfrm>
          <a:off x="0" y="19050"/>
          <a:ext cx="2223229" cy="10763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arolgalsan@gmail.com" TargetMode="External"/><Relationship Id="rId18" Type="http://schemas.openxmlformats.org/officeDocument/2006/relationships/hyperlink" Target="mailto:rodolfoars1968@gmail.com" TargetMode="External"/><Relationship Id="rId26" Type="http://schemas.openxmlformats.org/officeDocument/2006/relationships/hyperlink" Target="mailto:holgerrangel@gmail.com" TargetMode="External"/><Relationship Id="rId39" Type="http://schemas.openxmlformats.org/officeDocument/2006/relationships/hyperlink" Target="mailto:cliclim@gmail.com" TargetMode="External"/><Relationship Id="rId21" Type="http://schemas.openxmlformats.org/officeDocument/2006/relationships/hyperlink" Target="mailto:florenigarcia@outlook.com" TargetMode="External"/><Relationship Id="rId34" Type="http://schemas.openxmlformats.org/officeDocument/2006/relationships/hyperlink" Target="mailto:sebastianblanquicet04@gmail.com" TargetMode="External"/><Relationship Id="rId42" Type="http://schemas.openxmlformats.org/officeDocument/2006/relationships/hyperlink" Target="mailto:eleanorahflorez@gmail.com" TargetMode="External"/><Relationship Id="rId47" Type="http://schemas.openxmlformats.org/officeDocument/2006/relationships/hyperlink" Target="mailto:derechoscondignidad@gmail.com" TargetMode="External"/><Relationship Id="rId7" Type="http://schemas.openxmlformats.org/officeDocument/2006/relationships/hyperlink" Target="mailto:maybelline.bohorquez@gmail.com" TargetMode="External"/><Relationship Id="rId2" Type="http://schemas.openxmlformats.org/officeDocument/2006/relationships/hyperlink" Target="mailto:oficina.juridica@defensajuridica.gov.co" TargetMode="External"/><Relationship Id="rId16" Type="http://schemas.openxmlformats.org/officeDocument/2006/relationships/hyperlink" Target="mailto:darwincolo905@gmail.com" TargetMode="External"/><Relationship Id="rId29" Type="http://schemas.openxmlformats.org/officeDocument/2006/relationships/hyperlink" Target="mailto:osneyder95@hotmail.com" TargetMode="External"/><Relationship Id="rId11" Type="http://schemas.openxmlformats.org/officeDocument/2006/relationships/hyperlink" Target="mailto:dania_up@outlook.com" TargetMode="External"/><Relationship Id="rId24" Type="http://schemas.openxmlformats.org/officeDocument/2006/relationships/hyperlink" Target="mailto:efrainangelrangelbacca@gmail.com" TargetMode="External"/><Relationship Id="rId32" Type="http://schemas.openxmlformats.org/officeDocument/2006/relationships/hyperlink" Target="mailto:neidysrangel@gmail.com" TargetMode="External"/><Relationship Id="rId37" Type="http://schemas.openxmlformats.org/officeDocument/2006/relationships/hyperlink" Target="mailto:vladimirzarazabellouts6@hotmail.com" TargetMode="External"/><Relationship Id="rId40" Type="http://schemas.openxmlformats.org/officeDocument/2006/relationships/hyperlink" Target="mailto:galindotrianagrancydaniela@gmail.com%20-" TargetMode="External"/><Relationship Id="rId45" Type="http://schemas.openxmlformats.org/officeDocument/2006/relationships/hyperlink" Target="mailto:efrainangelrangelbacca@gmail.com" TargetMode="External"/><Relationship Id="rId5" Type="http://schemas.openxmlformats.org/officeDocument/2006/relationships/hyperlink" Target="../Documents/2024/Informes-Actas%20CIDH/solicitud%20Reiniciar%20org.pdf" TargetMode="External"/><Relationship Id="rId15" Type="http://schemas.openxmlformats.org/officeDocument/2006/relationships/hyperlink" Target="mailto:libertamich@hotmail.com" TargetMode="External"/><Relationship Id="rId23" Type="http://schemas.openxmlformats.org/officeDocument/2006/relationships/hyperlink" Target="mailto:yeny2505.sena@gmail.com" TargetMode="External"/><Relationship Id="rId28" Type="http://schemas.openxmlformats.org/officeDocument/2006/relationships/hyperlink" Target="mailto:neirabenavideselizabeth@gmail.com" TargetMode="External"/><Relationship Id="rId36" Type="http://schemas.openxmlformats.org/officeDocument/2006/relationships/hyperlink" Target="mailto:gaiacontactos@gmail.com" TargetMode="External"/><Relationship Id="rId49" Type="http://schemas.openxmlformats.org/officeDocument/2006/relationships/drawing" Target="../drawings/drawing1.xml"/><Relationship Id="rId10" Type="http://schemas.openxmlformats.org/officeDocument/2006/relationships/hyperlink" Target="mailto:guillermohernpardo@outlook.com" TargetMode="External"/><Relationship Id="rId19" Type="http://schemas.openxmlformats.org/officeDocument/2006/relationships/hyperlink" Target="mailto:litigioestrategico@cjyiracastro.org.co" TargetMode="External"/><Relationship Id="rId31" Type="http://schemas.openxmlformats.org/officeDocument/2006/relationships/hyperlink" Target="mailto:emirgenmoreno74@gmail.com" TargetMode="External"/><Relationship Id="rId44" Type="http://schemas.openxmlformats.org/officeDocument/2006/relationships/hyperlink" Target="mailto:cesar.ramirez@upb.edu.co" TargetMode="External"/><Relationship Id="rId4" Type="http://schemas.openxmlformats.org/officeDocument/2006/relationships/hyperlink" Target="mailto:cliclim@gmail.com" TargetMode="External"/><Relationship Id="rId9" Type="http://schemas.openxmlformats.org/officeDocument/2006/relationships/hyperlink" Target="mailto:patriciagalindez343@gmail.com" TargetMode="External"/><Relationship Id="rId14" Type="http://schemas.openxmlformats.org/officeDocument/2006/relationships/hyperlink" Target="mailto:miguelangelv04@hotmail.com" TargetMode="External"/><Relationship Id="rId22" Type="http://schemas.openxmlformats.org/officeDocument/2006/relationships/hyperlink" Target="mailto:cujavante@gmail.com" TargetMode="External"/><Relationship Id="rId27" Type="http://schemas.openxmlformats.org/officeDocument/2006/relationships/hyperlink" Target="mailto:eliuthtuconsejero.2@gmail.com" TargetMode="External"/><Relationship Id="rId30" Type="http://schemas.openxmlformats.org/officeDocument/2006/relationships/hyperlink" Target="mailto:abogadopedroneljimenez@hotmail.com" TargetMode="External"/><Relationship Id="rId35" Type="http://schemas.openxmlformats.org/officeDocument/2006/relationships/hyperlink" Target="mailto:sernaliseth1983@gmail.com" TargetMode="External"/><Relationship Id="rId43" Type="http://schemas.openxmlformats.org/officeDocument/2006/relationships/hyperlink" Target="mailto:wldaricoflorez@gmail.com" TargetMode="External"/><Relationship Id="rId48" Type="http://schemas.openxmlformats.org/officeDocument/2006/relationships/printerSettings" Target="../printerSettings/printerSettings1.bin"/><Relationship Id="rId8" Type="http://schemas.openxmlformats.org/officeDocument/2006/relationships/hyperlink" Target="mailto:reiniciar@corporacionreiniciar.org" TargetMode="External"/><Relationship Id="rId3" Type="http://schemas.openxmlformats.org/officeDocument/2006/relationships/hyperlink" Target="mailto:luisasantamaria2@hotmail.com" TargetMode="External"/><Relationship Id="rId12" Type="http://schemas.openxmlformats.org/officeDocument/2006/relationships/hyperlink" Target="mailto:edinsonhh32@gmail.com" TargetMode="External"/><Relationship Id="rId17" Type="http://schemas.openxmlformats.org/officeDocument/2006/relationships/hyperlink" Target="mailto:monica.diaz.diaza@gmail.com" TargetMode="External"/><Relationship Id="rId25" Type="http://schemas.openxmlformats.org/officeDocument/2006/relationships/hyperlink" Target="mailto:lemabeflor@gmail.com" TargetMode="External"/><Relationship Id="rId33" Type="http://schemas.openxmlformats.org/officeDocument/2006/relationships/hyperlink" Target="mailto:efrainangelrangelbacca@gmail.com" TargetMode="External"/><Relationship Id="rId38" Type="http://schemas.openxmlformats.org/officeDocument/2006/relationships/hyperlink" Target="mailto:malambonancy54@gmail.com" TargetMode="External"/><Relationship Id="rId46" Type="http://schemas.openxmlformats.org/officeDocument/2006/relationships/hyperlink" Target="mailto:david-millan08@hotmail.com" TargetMode="External"/><Relationship Id="rId20" Type="http://schemas.openxmlformats.org/officeDocument/2006/relationships/hyperlink" Target="mailto:positivorangel05@gmail.com" TargetMode="External"/><Relationship Id="rId41" Type="http://schemas.openxmlformats.org/officeDocument/2006/relationships/hyperlink" Target="mailto:luisasantamaria2@hotmail.com" TargetMode="External"/><Relationship Id="rId1" Type="http://schemas.openxmlformats.org/officeDocument/2006/relationships/hyperlink" Target="mailto:derechoscondignidad@gmail.com" TargetMode="External"/><Relationship Id="rId6" Type="http://schemas.openxmlformats.org/officeDocument/2006/relationships/hyperlink" Target="../Documents/2024/Informes-Actas%20CIDH/Solicitud%20Abogados%20min-Hacienda.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arolgalsan@gmail.com" TargetMode="External"/><Relationship Id="rId18" Type="http://schemas.openxmlformats.org/officeDocument/2006/relationships/hyperlink" Target="mailto:rodolfoars1968@gmail.com" TargetMode="External"/><Relationship Id="rId26" Type="http://schemas.openxmlformats.org/officeDocument/2006/relationships/hyperlink" Target="mailto:holgerrangel@gmail.com" TargetMode="External"/><Relationship Id="rId39" Type="http://schemas.openxmlformats.org/officeDocument/2006/relationships/hyperlink" Target="mailto:cliclim@gmail.com" TargetMode="External"/><Relationship Id="rId21" Type="http://schemas.openxmlformats.org/officeDocument/2006/relationships/hyperlink" Target="mailto:florenigarcia@outlook.com" TargetMode="External"/><Relationship Id="rId34" Type="http://schemas.openxmlformats.org/officeDocument/2006/relationships/hyperlink" Target="mailto:sebastianblanquicet04@gmail.com" TargetMode="External"/><Relationship Id="rId42" Type="http://schemas.openxmlformats.org/officeDocument/2006/relationships/hyperlink" Target="mailto:eleanorahflorez@gmail.com" TargetMode="External"/><Relationship Id="rId47" Type="http://schemas.openxmlformats.org/officeDocument/2006/relationships/drawing" Target="../drawings/drawing2.xml"/><Relationship Id="rId7" Type="http://schemas.openxmlformats.org/officeDocument/2006/relationships/hyperlink" Target="mailto:maybelline.bohorquez@gmail.com" TargetMode="External"/><Relationship Id="rId2" Type="http://schemas.openxmlformats.org/officeDocument/2006/relationships/hyperlink" Target="mailto:oficina.juridica@defensajuridica.gov.co" TargetMode="External"/><Relationship Id="rId16" Type="http://schemas.openxmlformats.org/officeDocument/2006/relationships/hyperlink" Target="mailto:darwincolo905@gmail.com" TargetMode="External"/><Relationship Id="rId29" Type="http://schemas.openxmlformats.org/officeDocument/2006/relationships/hyperlink" Target="mailto:osneyder95@hotmail.com" TargetMode="External"/><Relationship Id="rId1" Type="http://schemas.openxmlformats.org/officeDocument/2006/relationships/hyperlink" Target="mailto:derechoscondignidad@gmail.com" TargetMode="External"/><Relationship Id="rId6" Type="http://schemas.openxmlformats.org/officeDocument/2006/relationships/hyperlink" Target="../Documents/2024/Informes-Actas%20CIDH/Solicitud%20Abogados%20min-Hacienda.pdf" TargetMode="External"/><Relationship Id="rId11" Type="http://schemas.openxmlformats.org/officeDocument/2006/relationships/hyperlink" Target="mailto:dania_up@outlook.com" TargetMode="External"/><Relationship Id="rId24" Type="http://schemas.openxmlformats.org/officeDocument/2006/relationships/hyperlink" Target="mailto:efrainangelrangelbacca@gmail.com" TargetMode="External"/><Relationship Id="rId32" Type="http://schemas.openxmlformats.org/officeDocument/2006/relationships/hyperlink" Target="mailto:neidysrangel@gmail.com" TargetMode="External"/><Relationship Id="rId37" Type="http://schemas.openxmlformats.org/officeDocument/2006/relationships/hyperlink" Target="mailto:vladimirzarazabellouts6@hotmail.com" TargetMode="External"/><Relationship Id="rId40" Type="http://schemas.openxmlformats.org/officeDocument/2006/relationships/hyperlink" Target="mailto:galindotrianagrancydaniela@gmail.com%20-" TargetMode="External"/><Relationship Id="rId45" Type="http://schemas.openxmlformats.org/officeDocument/2006/relationships/hyperlink" Target="mailto:efrainangelrangelbacca@gmail.com" TargetMode="External"/><Relationship Id="rId5" Type="http://schemas.openxmlformats.org/officeDocument/2006/relationships/hyperlink" Target="../Documents/2024/Informes-Actas%20CIDH/solicitud%20Reiniciar%20org.pdf" TargetMode="External"/><Relationship Id="rId15" Type="http://schemas.openxmlformats.org/officeDocument/2006/relationships/hyperlink" Target="mailto:libertamich@hotmail.com" TargetMode="External"/><Relationship Id="rId23" Type="http://schemas.openxmlformats.org/officeDocument/2006/relationships/hyperlink" Target="mailto:yeny2505.sena@gmail.com" TargetMode="External"/><Relationship Id="rId28" Type="http://schemas.openxmlformats.org/officeDocument/2006/relationships/hyperlink" Target="mailto:neirabenavideselizabeth@gmail.com" TargetMode="External"/><Relationship Id="rId36" Type="http://schemas.openxmlformats.org/officeDocument/2006/relationships/hyperlink" Target="mailto:gaiacontactos@gmail.com" TargetMode="External"/><Relationship Id="rId10" Type="http://schemas.openxmlformats.org/officeDocument/2006/relationships/hyperlink" Target="mailto:guillermohernpardo@outlook.com" TargetMode="External"/><Relationship Id="rId19" Type="http://schemas.openxmlformats.org/officeDocument/2006/relationships/hyperlink" Target="mailto:litigioestrategico@cjyiracastro.org.co" TargetMode="External"/><Relationship Id="rId31" Type="http://schemas.openxmlformats.org/officeDocument/2006/relationships/hyperlink" Target="mailto:emirgenmoreno74@gmail.com" TargetMode="External"/><Relationship Id="rId44" Type="http://schemas.openxmlformats.org/officeDocument/2006/relationships/hyperlink" Target="mailto:cesar.ramirez@upb.edu.co" TargetMode="External"/><Relationship Id="rId4" Type="http://schemas.openxmlformats.org/officeDocument/2006/relationships/hyperlink" Target="mailto:cliclim@gmail.com" TargetMode="External"/><Relationship Id="rId9" Type="http://schemas.openxmlformats.org/officeDocument/2006/relationships/hyperlink" Target="mailto:patriciagalindez343@gmail.com" TargetMode="External"/><Relationship Id="rId14" Type="http://schemas.openxmlformats.org/officeDocument/2006/relationships/hyperlink" Target="mailto:miguelangelv04@hotmail.com" TargetMode="External"/><Relationship Id="rId22" Type="http://schemas.openxmlformats.org/officeDocument/2006/relationships/hyperlink" Target="mailto:cujavante@gmail.com" TargetMode="External"/><Relationship Id="rId27" Type="http://schemas.openxmlformats.org/officeDocument/2006/relationships/hyperlink" Target="mailto:eliuthtuconsejero.2@gmail.com" TargetMode="External"/><Relationship Id="rId30" Type="http://schemas.openxmlformats.org/officeDocument/2006/relationships/hyperlink" Target="mailto:abogadopedroneljimenez@hotmail.com" TargetMode="External"/><Relationship Id="rId35" Type="http://schemas.openxmlformats.org/officeDocument/2006/relationships/hyperlink" Target="mailto:sernaliseth1983@gmail.com" TargetMode="External"/><Relationship Id="rId43" Type="http://schemas.openxmlformats.org/officeDocument/2006/relationships/hyperlink" Target="mailto:wldaricoflorez@gmail.com" TargetMode="External"/><Relationship Id="rId8" Type="http://schemas.openxmlformats.org/officeDocument/2006/relationships/hyperlink" Target="mailto:reiniciar@corporacionreiniciar.org" TargetMode="External"/><Relationship Id="rId3" Type="http://schemas.openxmlformats.org/officeDocument/2006/relationships/hyperlink" Target="mailto:luisasantamaria2@hotmail.com" TargetMode="External"/><Relationship Id="rId12" Type="http://schemas.openxmlformats.org/officeDocument/2006/relationships/hyperlink" Target="mailto:edinsonhh32@gmail.com" TargetMode="External"/><Relationship Id="rId17" Type="http://schemas.openxmlformats.org/officeDocument/2006/relationships/hyperlink" Target="mailto:monica.diaz.diaza@gmail.com" TargetMode="External"/><Relationship Id="rId25" Type="http://schemas.openxmlformats.org/officeDocument/2006/relationships/hyperlink" Target="mailto:lemabeflor@gmail.com" TargetMode="External"/><Relationship Id="rId33" Type="http://schemas.openxmlformats.org/officeDocument/2006/relationships/hyperlink" Target="mailto:efrainangelrangelbacca@gmail.com" TargetMode="External"/><Relationship Id="rId38" Type="http://schemas.openxmlformats.org/officeDocument/2006/relationships/hyperlink" Target="mailto:malambonancy54@gmail.com" TargetMode="External"/><Relationship Id="rId46" Type="http://schemas.openxmlformats.org/officeDocument/2006/relationships/hyperlink" Target="mailto:david-millan08@hotmail.com" TargetMode="External"/><Relationship Id="rId20" Type="http://schemas.openxmlformats.org/officeDocument/2006/relationships/hyperlink" Target="mailto:positivorangel05@gmail.com" TargetMode="External"/><Relationship Id="rId41" Type="http://schemas.openxmlformats.org/officeDocument/2006/relationships/hyperlink" Target="mailto:luisasantamaria2@hot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miguelangelv04@hotmail.com" TargetMode="External"/><Relationship Id="rId18" Type="http://schemas.openxmlformats.org/officeDocument/2006/relationships/hyperlink" Target="mailto:litigioestrategico@cjyiracastro.org.co" TargetMode="External"/><Relationship Id="rId26" Type="http://schemas.openxmlformats.org/officeDocument/2006/relationships/hyperlink" Target="mailto:eliuthtuconsejero.2@gmail.com" TargetMode="External"/><Relationship Id="rId39" Type="http://schemas.openxmlformats.org/officeDocument/2006/relationships/hyperlink" Target="mailto:galindotrianagrancydaniela@gmail.com%20-" TargetMode="External"/><Relationship Id="rId21" Type="http://schemas.openxmlformats.org/officeDocument/2006/relationships/hyperlink" Target="mailto:cujavante@gmail.com" TargetMode="External"/><Relationship Id="rId34" Type="http://schemas.openxmlformats.org/officeDocument/2006/relationships/hyperlink" Target="mailto:sernaliseth1983@gmail.com" TargetMode="External"/><Relationship Id="rId42" Type="http://schemas.openxmlformats.org/officeDocument/2006/relationships/hyperlink" Target="mailto:wldaricoflorez@gmail.com" TargetMode="External"/><Relationship Id="rId47" Type="http://schemas.openxmlformats.org/officeDocument/2006/relationships/hyperlink" Target="mailto:eudoxiorodriguez57@gmail.com" TargetMode="External"/><Relationship Id="rId50" Type="http://schemas.openxmlformats.org/officeDocument/2006/relationships/vmlDrawing" Target="../drawings/vmlDrawing1.vml"/><Relationship Id="rId7" Type="http://schemas.openxmlformats.org/officeDocument/2006/relationships/hyperlink" Target="mailto:reiniciar@corporacionreiniciar.org" TargetMode="External"/><Relationship Id="rId2" Type="http://schemas.openxmlformats.org/officeDocument/2006/relationships/hyperlink" Target="mailto:luisasantamaria2@hotmail.com" TargetMode="External"/><Relationship Id="rId16" Type="http://schemas.openxmlformats.org/officeDocument/2006/relationships/hyperlink" Target="mailto:monica.diaz.diaza@gmail.com" TargetMode="External"/><Relationship Id="rId29" Type="http://schemas.openxmlformats.org/officeDocument/2006/relationships/hyperlink" Target="mailto:abogadopedroneljimenez@hotmail.com" TargetMode="External"/><Relationship Id="rId11" Type="http://schemas.openxmlformats.org/officeDocument/2006/relationships/hyperlink" Target="mailto:edinsonhh32@gmail.com" TargetMode="External"/><Relationship Id="rId24" Type="http://schemas.openxmlformats.org/officeDocument/2006/relationships/hyperlink" Target="mailto:lemabeflor@gmail.com" TargetMode="External"/><Relationship Id="rId32" Type="http://schemas.openxmlformats.org/officeDocument/2006/relationships/hyperlink" Target="mailto:efrainangelrangelbacca@gmail.com" TargetMode="External"/><Relationship Id="rId37" Type="http://schemas.openxmlformats.org/officeDocument/2006/relationships/hyperlink" Target="mailto:malambonancy54@gmail.com" TargetMode="External"/><Relationship Id="rId40" Type="http://schemas.openxmlformats.org/officeDocument/2006/relationships/hyperlink" Target="mailto:luisasantamaria2@hotmail.com" TargetMode="External"/><Relationship Id="rId45" Type="http://schemas.openxmlformats.org/officeDocument/2006/relationships/hyperlink" Target="mailto:david-millan08@hotmail.com" TargetMode="External"/><Relationship Id="rId5" Type="http://schemas.openxmlformats.org/officeDocument/2006/relationships/hyperlink" Target="../Documents/2024/Informes-Actas%20CIDH/Solicitud%20Abogados%20min-Hacienda.pdf" TargetMode="External"/><Relationship Id="rId15" Type="http://schemas.openxmlformats.org/officeDocument/2006/relationships/hyperlink" Target="mailto:darwincolo905@gmail.com" TargetMode="External"/><Relationship Id="rId23" Type="http://schemas.openxmlformats.org/officeDocument/2006/relationships/hyperlink" Target="mailto:efrainangelrangelbacca@gmail.com" TargetMode="External"/><Relationship Id="rId28" Type="http://schemas.openxmlformats.org/officeDocument/2006/relationships/hyperlink" Target="mailto:osneyder95@hotmail.com" TargetMode="External"/><Relationship Id="rId36" Type="http://schemas.openxmlformats.org/officeDocument/2006/relationships/hyperlink" Target="mailto:vladimirzarazabellouts6@hotmail.com" TargetMode="External"/><Relationship Id="rId49" Type="http://schemas.openxmlformats.org/officeDocument/2006/relationships/drawing" Target="../drawings/drawing3.xml"/><Relationship Id="rId10" Type="http://schemas.openxmlformats.org/officeDocument/2006/relationships/hyperlink" Target="mailto:dania_up@outlook.com" TargetMode="External"/><Relationship Id="rId19" Type="http://schemas.openxmlformats.org/officeDocument/2006/relationships/hyperlink" Target="mailto:positivorangel05@gmail.com" TargetMode="External"/><Relationship Id="rId31" Type="http://schemas.openxmlformats.org/officeDocument/2006/relationships/hyperlink" Target="mailto:neidysrangel@gmail.com" TargetMode="External"/><Relationship Id="rId44" Type="http://schemas.openxmlformats.org/officeDocument/2006/relationships/hyperlink" Target="mailto:efrainangelrangelbacca@gmail.com" TargetMode="External"/><Relationship Id="rId4" Type="http://schemas.openxmlformats.org/officeDocument/2006/relationships/hyperlink" Target="../Documents/2024/Informes-Actas%20CIDH/solicitud%20Reiniciar%20org.pdf" TargetMode="External"/><Relationship Id="rId9" Type="http://schemas.openxmlformats.org/officeDocument/2006/relationships/hyperlink" Target="mailto:guillermohernpardo@outlook.com" TargetMode="External"/><Relationship Id="rId14" Type="http://schemas.openxmlformats.org/officeDocument/2006/relationships/hyperlink" Target="mailto:libertamich@hotmail.com" TargetMode="External"/><Relationship Id="rId22" Type="http://schemas.openxmlformats.org/officeDocument/2006/relationships/hyperlink" Target="mailto:yeny2505.sena@gmail.com" TargetMode="External"/><Relationship Id="rId27" Type="http://schemas.openxmlformats.org/officeDocument/2006/relationships/hyperlink" Target="mailto:neirabenavideselizabeth@gmail.com" TargetMode="External"/><Relationship Id="rId30" Type="http://schemas.openxmlformats.org/officeDocument/2006/relationships/hyperlink" Target="mailto:emirgenmoreno74@gmail.com" TargetMode="External"/><Relationship Id="rId35" Type="http://schemas.openxmlformats.org/officeDocument/2006/relationships/hyperlink" Target="mailto:gaiacontactos@gmail.com" TargetMode="External"/><Relationship Id="rId43" Type="http://schemas.openxmlformats.org/officeDocument/2006/relationships/hyperlink" Target="mailto:cesar.ramirez@upb.edu.co" TargetMode="External"/><Relationship Id="rId48" Type="http://schemas.openxmlformats.org/officeDocument/2006/relationships/printerSettings" Target="../printerSettings/printerSettings2.bin"/><Relationship Id="rId8" Type="http://schemas.openxmlformats.org/officeDocument/2006/relationships/hyperlink" Target="mailto:patriciagalindez343@gmail.com" TargetMode="External"/><Relationship Id="rId51" Type="http://schemas.openxmlformats.org/officeDocument/2006/relationships/comments" Target="../comments1.xml"/><Relationship Id="rId3" Type="http://schemas.openxmlformats.org/officeDocument/2006/relationships/hyperlink" Target="mailto:cliclim@gmail.com" TargetMode="External"/><Relationship Id="rId12" Type="http://schemas.openxmlformats.org/officeDocument/2006/relationships/hyperlink" Target="mailto:carolgalsan@gmail.com" TargetMode="External"/><Relationship Id="rId17" Type="http://schemas.openxmlformats.org/officeDocument/2006/relationships/hyperlink" Target="mailto:rodolfoars1968@gmail.com" TargetMode="External"/><Relationship Id="rId25" Type="http://schemas.openxmlformats.org/officeDocument/2006/relationships/hyperlink" Target="mailto:holgerrangel@gmail.com" TargetMode="External"/><Relationship Id="rId33" Type="http://schemas.openxmlformats.org/officeDocument/2006/relationships/hyperlink" Target="mailto:sebastianblanquicet04@gmail.com" TargetMode="External"/><Relationship Id="rId38" Type="http://schemas.openxmlformats.org/officeDocument/2006/relationships/hyperlink" Target="mailto:cliclim@gmail.com" TargetMode="External"/><Relationship Id="rId46" Type="http://schemas.openxmlformats.org/officeDocument/2006/relationships/hyperlink" Target="mailto:derechoscondignidad@gmail.com" TargetMode="External"/><Relationship Id="rId20" Type="http://schemas.openxmlformats.org/officeDocument/2006/relationships/hyperlink" Target="mailto:florenigarcia@outlook.com" TargetMode="External"/><Relationship Id="rId41" Type="http://schemas.openxmlformats.org/officeDocument/2006/relationships/hyperlink" Target="mailto:eleanorahflorez@gmail.com" TargetMode="External"/><Relationship Id="rId1" Type="http://schemas.openxmlformats.org/officeDocument/2006/relationships/hyperlink" Target="mailto:derechoscondignidad@gmail.com" TargetMode="External"/><Relationship Id="rId6" Type="http://schemas.openxmlformats.org/officeDocument/2006/relationships/hyperlink" Target="mailto:maybelline.bohorquez@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cujavante@gmail.com" TargetMode="External"/><Relationship Id="rId18" Type="http://schemas.openxmlformats.org/officeDocument/2006/relationships/hyperlink" Target="mailto:litigioestrategico@cjyiracastro.org.co" TargetMode="External"/><Relationship Id="rId26" Type="http://schemas.openxmlformats.org/officeDocument/2006/relationships/hyperlink" Target="mailto:edinsonhh32@gmail.com" TargetMode="External"/><Relationship Id="rId21" Type="http://schemas.openxmlformats.org/officeDocument/2006/relationships/hyperlink" Target="mailto:emirgenmoreno74@gmail.com" TargetMode="External"/><Relationship Id="rId34" Type="http://schemas.openxmlformats.org/officeDocument/2006/relationships/hyperlink" Target="mailto:cliclim@gmail.com" TargetMode="External"/><Relationship Id="rId7" Type="http://schemas.openxmlformats.org/officeDocument/2006/relationships/hyperlink" Target="mailto:patriciagalindez343@gmail.com" TargetMode="External"/><Relationship Id="rId12" Type="http://schemas.openxmlformats.org/officeDocument/2006/relationships/hyperlink" Target="mailto:vladimirzarazabellouts6@hotmail.com" TargetMode="External"/><Relationship Id="rId17" Type="http://schemas.openxmlformats.org/officeDocument/2006/relationships/hyperlink" Target="mailto:malambonancy54@gmail.com" TargetMode="External"/><Relationship Id="rId25" Type="http://schemas.openxmlformats.org/officeDocument/2006/relationships/hyperlink" Target="mailto:guillermohernpardo@outlook.com" TargetMode="External"/><Relationship Id="rId33" Type="http://schemas.openxmlformats.org/officeDocument/2006/relationships/hyperlink" Target="mailto:monica.diaz.diaza@gmail.com" TargetMode="External"/><Relationship Id="rId38" Type="http://schemas.openxmlformats.org/officeDocument/2006/relationships/drawing" Target="../drawings/drawing4.xml"/><Relationship Id="rId2" Type="http://schemas.openxmlformats.org/officeDocument/2006/relationships/hyperlink" Target="mailto:holgerrangel@gmail.com" TargetMode="External"/><Relationship Id="rId16" Type="http://schemas.openxmlformats.org/officeDocument/2006/relationships/hyperlink" Target="mailto:sebastianblanquicet04@gmail.com" TargetMode="External"/><Relationship Id="rId20" Type="http://schemas.openxmlformats.org/officeDocument/2006/relationships/hyperlink" Target="mailto:abogadopedroneljimenez@hotmail.com" TargetMode="External"/><Relationship Id="rId29" Type="http://schemas.openxmlformats.org/officeDocument/2006/relationships/hyperlink" Target="mailto:osneyder95@hotmail.com" TargetMode="External"/><Relationship Id="rId1" Type="http://schemas.openxmlformats.org/officeDocument/2006/relationships/hyperlink" Target="mailto:efrainangelrangelbacca@gmail.com" TargetMode="External"/><Relationship Id="rId6" Type="http://schemas.openxmlformats.org/officeDocument/2006/relationships/hyperlink" Target="mailto:cesar.ramirez@upb.edu.co" TargetMode="External"/><Relationship Id="rId11" Type="http://schemas.openxmlformats.org/officeDocument/2006/relationships/hyperlink" Target="mailto:david-millan08@hotmail.com" TargetMode="External"/><Relationship Id="rId24" Type="http://schemas.openxmlformats.org/officeDocument/2006/relationships/hyperlink" Target="mailto:maybelline.bohorquez@gmail.com" TargetMode="External"/><Relationship Id="rId32" Type="http://schemas.openxmlformats.org/officeDocument/2006/relationships/hyperlink" Target="mailto:darwincolo905@gmail.com" TargetMode="External"/><Relationship Id="rId37" Type="http://schemas.openxmlformats.org/officeDocument/2006/relationships/hyperlink" Target="mailto:sernaliseth1983@gmail.com" TargetMode="External"/><Relationship Id="rId5" Type="http://schemas.openxmlformats.org/officeDocument/2006/relationships/hyperlink" Target="mailto:eleanorahflorez@gmail.com" TargetMode="External"/><Relationship Id="rId15" Type="http://schemas.openxmlformats.org/officeDocument/2006/relationships/hyperlink" Target="mailto:neirabenavideselizabeth@gmail.com" TargetMode="External"/><Relationship Id="rId23" Type="http://schemas.openxmlformats.org/officeDocument/2006/relationships/hyperlink" Target="mailto:gaiacontactos@gmail.com" TargetMode="External"/><Relationship Id="rId28" Type="http://schemas.openxmlformats.org/officeDocument/2006/relationships/hyperlink" Target="mailto:rodolfoars1968@gmail.com" TargetMode="External"/><Relationship Id="rId36" Type="http://schemas.openxmlformats.org/officeDocument/2006/relationships/hyperlink" Target="mailto:lemabeflor@gmail.com" TargetMode="External"/><Relationship Id="rId10" Type="http://schemas.openxmlformats.org/officeDocument/2006/relationships/hyperlink" Target="mailto:wldaricoflorez@gmail.com" TargetMode="External"/><Relationship Id="rId19" Type="http://schemas.openxmlformats.org/officeDocument/2006/relationships/hyperlink" Target="mailto:florenigarcia@outlook.com" TargetMode="External"/><Relationship Id="rId31" Type="http://schemas.openxmlformats.org/officeDocument/2006/relationships/hyperlink" Target="mailto:miguelangelv04@hotmail.com" TargetMode="External"/><Relationship Id="rId4" Type="http://schemas.openxmlformats.org/officeDocument/2006/relationships/hyperlink" Target="mailto:efrainangelrangelbacca@gmail.com" TargetMode="External"/><Relationship Id="rId9" Type="http://schemas.openxmlformats.org/officeDocument/2006/relationships/hyperlink" Target="mailto:luisasantamaria2@hotmail.com" TargetMode="External"/><Relationship Id="rId14" Type="http://schemas.openxmlformats.org/officeDocument/2006/relationships/hyperlink" Target="mailto:yeny2505.sena@gmail.com" TargetMode="External"/><Relationship Id="rId22" Type="http://schemas.openxmlformats.org/officeDocument/2006/relationships/hyperlink" Target="mailto:libertamich@hotmail.com" TargetMode="External"/><Relationship Id="rId27" Type="http://schemas.openxmlformats.org/officeDocument/2006/relationships/hyperlink" Target="mailto:carolgalsan@gmail.com" TargetMode="External"/><Relationship Id="rId30" Type="http://schemas.openxmlformats.org/officeDocument/2006/relationships/hyperlink" Target="mailto:dania_up@outlook.com" TargetMode="External"/><Relationship Id="rId35" Type="http://schemas.openxmlformats.org/officeDocument/2006/relationships/hyperlink" Target="mailto:efrainangelrangelbacca@gmail.com" TargetMode="External"/><Relationship Id="rId8" Type="http://schemas.openxmlformats.org/officeDocument/2006/relationships/hyperlink" Target="mailto:galindotrianagrancydaniela@gmail.com%20-" TargetMode="External"/><Relationship Id="rId3" Type="http://schemas.openxmlformats.org/officeDocument/2006/relationships/hyperlink" Target="mailto:eliuthtuconsejero.2@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udoxiorodriguez5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587B-AB04-4BDB-8274-67A03E61031D}">
  <sheetPr filterMode="1"/>
  <dimension ref="A1:R259"/>
  <sheetViews>
    <sheetView showGridLines="0" workbookViewId="0">
      <pane ySplit="1" topLeftCell="A2" activePane="bottomLeft" state="frozen"/>
      <selection pane="bottomLeft" sqref="A1:R259"/>
    </sheetView>
  </sheetViews>
  <sheetFormatPr baseColWidth="10" defaultRowHeight="16.5" customHeight="1" x14ac:dyDescent="0.25"/>
  <cols>
    <col min="1" max="1" width="11.42578125" style="12"/>
    <col min="2" max="2" width="23.28515625" style="50" customWidth="1"/>
    <col min="3" max="3" width="33.5703125" style="50" hidden="1" customWidth="1"/>
    <col min="4" max="4" width="29.42578125" style="50" customWidth="1"/>
    <col min="5" max="5" width="0.28515625" style="12" customWidth="1"/>
    <col min="6" max="6" width="41.28515625" style="12" customWidth="1"/>
    <col min="7" max="7" width="0.28515625" style="12" customWidth="1"/>
    <col min="8" max="8" width="34.85546875" style="12" customWidth="1"/>
    <col min="9" max="9" width="41.28515625" style="72" bestFit="1" customWidth="1"/>
    <col min="10" max="10" width="29.140625" style="12" customWidth="1"/>
    <col min="11" max="11" width="28" style="72" customWidth="1"/>
    <col min="12" max="12" width="10.5703125" style="12" bestFit="1" customWidth="1"/>
    <col min="13" max="13" width="16.85546875" style="50" hidden="1" customWidth="1"/>
    <col min="14" max="14" width="16.85546875" style="50" customWidth="1"/>
    <col min="15" max="15" width="36.7109375" style="66" customWidth="1"/>
    <col min="16" max="16" width="0.140625" style="58" customWidth="1"/>
    <col min="17" max="17" width="19.140625" style="58" customWidth="1"/>
    <col min="18" max="16384" width="11.42578125" style="12"/>
  </cols>
  <sheetData>
    <row r="1" spans="1:18" s="11" customFormat="1" ht="16.5" customHeight="1" x14ac:dyDescent="0.25">
      <c r="A1" s="36" t="s">
        <v>0</v>
      </c>
      <c r="B1" s="45" t="s">
        <v>1</v>
      </c>
      <c r="C1" s="93"/>
      <c r="D1" s="45" t="s">
        <v>14</v>
      </c>
      <c r="E1" s="93"/>
      <c r="F1" s="37" t="s">
        <v>18</v>
      </c>
      <c r="G1" s="93"/>
      <c r="H1" s="37" t="s">
        <v>2</v>
      </c>
      <c r="I1" s="37" t="s">
        <v>3</v>
      </c>
      <c r="J1" s="37" t="s">
        <v>347</v>
      </c>
      <c r="K1" s="37" t="s">
        <v>4</v>
      </c>
      <c r="L1" s="37" t="s">
        <v>5</v>
      </c>
      <c r="M1" s="93"/>
      <c r="N1" s="45" t="s">
        <v>6</v>
      </c>
      <c r="O1" s="59" t="s">
        <v>15</v>
      </c>
      <c r="P1" s="93"/>
      <c r="Q1" s="56" t="s">
        <v>82</v>
      </c>
      <c r="R1" s="38" t="s">
        <v>249</v>
      </c>
    </row>
    <row r="2" spans="1:18" ht="16.5" hidden="1" customHeight="1" x14ac:dyDescent="0.25">
      <c r="A2" s="13">
        <v>1</v>
      </c>
      <c r="B2" s="74">
        <v>45317</v>
      </c>
      <c r="C2" s="23" t="s">
        <v>16</v>
      </c>
      <c r="D2" s="23"/>
      <c r="E2" s="14" t="s">
        <v>19</v>
      </c>
      <c r="F2" s="14" t="str" cm="1">
        <f t="array" ref="F2:F216">UPPER(E2:E216)</f>
        <v>ALBERTO LEÓN MUÑOZ LOPERA</v>
      </c>
      <c r="G2" s="14" t="s">
        <v>17</v>
      </c>
      <c r="H2" s="14" t="str" cm="1">
        <f t="array" ref="H2:H216">UPPER(G2:G216)</f>
        <v>SOLICITUD DE PAGO DE ANEXO I</v>
      </c>
      <c r="I2" s="67" t="s">
        <v>25</v>
      </c>
      <c r="J2" s="14"/>
      <c r="K2" s="67"/>
      <c r="L2" s="14"/>
      <c r="M2" s="23" t="s">
        <v>23</v>
      </c>
      <c r="N2" s="23" t="str" cm="1">
        <f t="array" ref="N2:N216">UPPER(M2:M216)</f>
        <v>SOLICITUD PAGO</v>
      </c>
      <c r="O2" s="60" t="s">
        <v>20</v>
      </c>
      <c r="P2" s="43"/>
      <c r="Q2" s="43" t="str" cm="1">
        <f t="array" ref="Q2:Q215">UPPER(P2:P215)</f>
        <v/>
      </c>
      <c r="R2" s="16" t="s">
        <v>250</v>
      </c>
    </row>
    <row r="3" spans="1:18" ht="16.5" hidden="1" customHeight="1" x14ac:dyDescent="0.25">
      <c r="A3" s="111">
        <v>2</v>
      </c>
      <c r="B3" s="112">
        <v>45317</v>
      </c>
      <c r="C3" s="23" t="s">
        <v>16</v>
      </c>
      <c r="D3" s="113"/>
      <c r="E3" s="114" t="s">
        <v>22</v>
      </c>
      <c r="F3" s="114" t="str">
        <v>DIANA ESTELLA CARDONA SALDARRIAGA </v>
      </c>
      <c r="G3" s="114" t="s">
        <v>17</v>
      </c>
      <c r="H3" s="114" t="str">
        <v>SOLICITUD DE PAGO DE ANEXO I</v>
      </c>
      <c r="I3" s="115" t="s">
        <v>21</v>
      </c>
      <c r="J3" s="116"/>
      <c r="K3" s="117"/>
      <c r="L3" s="114"/>
      <c r="M3" s="23" t="s">
        <v>23</v>
      </c>
      <c r="N3" s="113" t="str">
        <v>SOLICITUD PAGO</v>
      </c>
      <c r="O3" s="118" t="s">
        <v>20</v>
      </c>
      <c r="P3" s="119"/>
      <c r="Q3" s="119" t="str">
        <v/>
      </c>
      <c r="R3" s="120" t="s">
        <v>250</v>
      </c>
    </row>
    <row r="4" spans="1:18" ht="16.5" hidden="1" customHeight="1" x14ac:dyDescent="0.25">
      <c r="A4" s="13">
        <v>3</v>
      </c>
      <c r="B4" s="74">
        <v>45317</v>
      </c>
      <c r="C4" s="23" t="s">
        <v>16</v>
      </c>
      <c r="D4" s="23"/>
      <c r="E4" s="8" t="s">
        <v>339</v>
      </c>
      <c r="F4" s="8" t="str">
        <v xml:space="preserve">LEÓN DE JESÚS CARDONA ISAZA </v>
      </c>
      <c r="G4" s="14" t="s">
        <v>17</v>
      </c>
      <c r="H4" s="14" t="str">
        <v>SOLICITUD DE PAGO DE ANEXO I</v>
      </c>
      <c r="I4" s="69" t="s">
        <v>24</v>
      </c>
      <c r="J4" s="7"/>
      <c r="K4" s="67"/>
      <c r="L4" s="14"/>
      <c r="M4" s="23" t="s">
        <v>23</v>
      </c>
      <c r="N4" s="23" t="str">
        <v>SOLICITUD PAGO</v>
      </c>
      <c r="O4" s="60" t="s">
        <v>20</v>
      </c>
      <c r="P4" s="43"/>
      <c r="Q4" s="43" t="str">
        <v/>
      </c>
      <c r="R4" s="16" t="s">
        <v>250</v>
      </c>
    </row>
    <row r="5" spans="1:18" ht="16.5" hidden="1" customHeight="1" x14ac:dyDescent="0.25">
      <c r="A5" s="111">
        <v>4</v>
      </c>
      <c r="B5" s="112">
        <v>45317</v>
      </c>
      <c r="C5" s="23" t="s">
        <v>16</v>
      </c>
      <c r="D5" s="113"/>
      <c r="E5" s="114" t="s">
        <v>331</v>
      </c>
      <c r="F5" s="114" t="str">
        <v>MANUEL ÁLVARO FERNÁNDEZ PINZÓN   </v>
      </c>
      <c r="G5" s="114" t="s">
        <v>17</v>
      </c>
      <c r="H5" s="114" t="str">
        <v>SOLICITUD DE PAGO DE ANEXO I</v>
      </c>
      <c r="I5" s="115" t="s">
        <v>26</v>
      </c>
      <c r="J5" s="116"/>
      <c r="K5" s="117"/>
      <c r="L5" s="114"/>
      <c r="M5" s="23" t="s">
        <v>23</v>
      </c>
      <c r="N5" s="113" t="str">
        <v>SOLICITUD PAGO</v>
      </c>
      <c r="O5" s="118" t="s">
        <v>20</v>
      </c>
      <c r="P5" s="119"/>
      <c r="Q5" s="119" t="str">
        <v/>
      </c>
      <c r="R5" s="120" t="s">
        <v>250</v>
      </c>
    </row>
    <row r="6" spans="1:18" ht="16.5" hidden="1" customHeight="1" x14ac:dyDescent="0.25">
      <c r="A6" s="13">
        <v>5</v>
      </c>
      <c r="B6" s="74">
        <v>45317</v>
      </c>
      <c r="C6" s="23" t="s">
        <v>16</v>
      </c>
      <c r="D6" s="23"/>
      <c r="E6" s="14" t="s">
        <v>28</v>
      </c>
      <c r="F6" s="14" t="str">
        <v>OSFANOL TORRES CARDENAS</v>
      </c>
      <c r="G6" s="14" t="s">
        <v>17</v>
      </c>
      <c r="H6" s="14" t="str">
        <v>SOLICITUD DE PAGO DE ANEXO I</v>
      </c>
      <c r="I6" s="69" t="s">
        <v>27</v>
      </c>
      <c r="J6" s="8"/>
      <c r="K6" s="67"/>
      <c r="L6" s="14"/>
      <c r="M6" s="23" t="s">
        <v>23</v>
      </c>
      <c r="N6" s="23" t="str">
        <v>SOLICITUD PAGO</v>
      </c>
      <c r="O6" s="60" t="s">
        <v>20</v>
      </c>
      <c r="P6" s="43"/>
      <c r="Q6" s="43" t="str">
        <v/>
      </c>
      <c r="R6" s="16" t="s">
        <v>250</v>
      </c>
    </row>
    <row r="7" spans="1:18" ht="16.5" hidden="1" customHeight="1" x14ac:dyDescent="0.25">
      <c r="A7" s="13">
        <v>6</v>
      </c>
      <c r="B7" s="74">
        <v>45317</v>
      </c>
      <c r="C7" s="23" t="s">
        <v>16</v>
      </c>
      <c r="D7" s="23"/>
      <c r="E7" s="14" t="s">
        <v>30</v>
      </c>
      <c r="F7" s="14" t="str">
        <v>NICOLAS ALBERTO OSSA SUAZA</v>
      </c>
      <c r="G7" s="14" t="s">
        <v>17</v>
      </c>
      <c r="H7" s="14" t="str">
        <v>SOLICITUD DE PAGO DE ANEXO I</v>
      </c>
      <c r="I7" s="69" t="s">
        <v>29</v>
      </c>
      <c r="J7" s="7"/>
      <c r="K7" s="67"/>
      <c r="L7" s="14"/>
      <c r="M7" s="23" t="s">
        <v>23</v>
      </c>
      <c r="N7" s="23" t="str">
        <v>SOLICITUD PAGO</v>
      </c>
      <c r="O7" s="60" t="s">
        <v>20</v>
      </c>
      <c r="P7" s="43"/>
      <c r="Q7" s="43" t="str">
        <v/>
      </c>
      <c r="R7" s="16" t="s">
        <v>250</v>
      </c>
    </row>
    <row r="8" spans="1:18" ht="16.5" hidden="1" customHeight="1" x14ac:dyDescent="0.25">
      <c r="A8" s="13">
        <v>7</v>
      </c>
      <c r="B8" s="74">
        <v>45317</v>
      </c>
      <c r="C8" s="23" t="s">
        <v>16</v>
      </c>
      <c r="D8" s="23"/>
      <c r="E8" s="14" t="s">
        <v>32</v>
      </c>
      <c r="F8" s="14" t="str">
        <v>TEOFILO FORERO CASTRO</v>
      </c>
      <c r="G8" s="14" t="s">
        <v>17</v>
      </c>
      <c r="H8" s="14" t="str">
        <v>SOLICITUD DE PAGO DE ANEXO I</v>
      </c>
      <c r="I8" s="69" t="s">
        <v>31</v>
      </c>
      <c r="J8" s="7"/>
      <c r="K8" s="67"/>
      <c r="L8" s="14"/>
      <c r="M8" s="23" t="s">
        <v>23</v>
      </c>
      <c r="N8" s="23" t="str">
        <v>SOLICITUD PAGO</v>
      </c>
      <c r="O8" s="60" t="s">
        <v>20</v>
      </c>
      <c r="P8" s="43"/>
      <c r="Q8" s="43" t="str">
        <v/>
      </c>
      <c r="R8" s="16" t="s">
        <v>250</v>
      </c>
    </row>
    <row r="9" spans="1:18" ht="16.5" hidden="1" customHeight="1" x14ac:dyDescent="0.25">
      <c r="A9" s="13">
        <v>8</v>
      </c>
      <c r="B9" s="74">
        <v>45317</v>
      </c>
      <c r="C9" s="23" t="s">
        <v>16</v>
      </c>
      <c r="D9" s="23"/>
      <c r="E9" s="14" t="s">
        <v>34</v>
      </c>
      <c r="F9" s="14" t="str">
        <v xml:space="preserve">MARÍA LEONILDE MORA SALCEDO </v>
      </c>
      <c r="G9" s="14" t="s">
        <v>17</v>
      </c>
      <c r="H9" s="14" t="str">
        <v>SOLICITUD DE PAGO DE ANEXO I</v>
      </c>
      <c r="I9" s="69" t="s">
        <v>33</v>
      </c>
      <c r="J9" s="7"/>
      <c r="K9" s="67"/>
      <c r="L9" s="14"/>
      <c r="M9" s="23" t="s">
        <v>23</v>
      </c>
      <c r="N9" s="23" t="str">
        <v>SOLICITUD PAGO</v>
      </c>
      <c r="O9" s="60" t="s">
        <v>20</v>
      </c>
      <c r="P9" s="43"/>
      <c r="Q9" s="43" t="str">
        <v/>
      </c>
      <c r="R9" s="16" t="s">
        <v>250</v>
      </c>
    </row>
    <row r="10" spans="1:18" ht="16.5" hidden="1" customHeight="1" x14ac:dyDescent="0.25">
      <c r="A10" s="13">
        <v>9</v>
      </c>
      <c r="B10" s="74">
        <v>45317</v>
      </c>
      <c r="C10" s="23" t="s">
        <v>16</v>
      </c>
      <c r="D10" s="23"/>
      <c r="E10" s="14" t="s">
        <v>36</v>
      </c>
      <c r="F10" s="14" t="str">
        <v>OMAIRA ECHAVARRÍA DE PULGARÍN</v>
      </c>
      <c r="G10" s="14" t="s">
        <v>17</v>
      </c>
      <c r="H10" s="14" t="str">
        <v>SOLICITUD DE PAGO DE ANEXO I</v>
      </c>
      <c r="I10" s="69" t="s">
        <v>35</v>
      </c>
      <c r="J10" s="8"/>
      <c r="K10" s="67"/>
      <c r="L10" s="14"/>
      <c r="M10" s="23" t="s">
        <v>23</v>
      </c>
      <c r="N10" s="23" t="str">
        <v>SOLICITUD PAGO</v>
      </c>
      <c r="O10" s="60" t="s">
        <v>20</v>
      </c>
      <c r="P10" s="43"/>
      <c r="Q10" s="43" t="str">
        <v/>
      </c>
      <c r="R10" s="16" t="s">
        <v>250</v>
      </c>
    </row>
    <row r="11" spans="1:18" s="19" customFormat="1" ht="16.5" hidden="1" customHeight="1" x14ac:dyDescent="0.25">
      <c r="A11" s="13">
        <v>10</v>
      </c>
      <c r="B11" s="75">
        <v>45317</v>
      </c>
      <c r="C11" s="46" t="s">
        <v>16</v>
      </c>
      <c r="D11" s="46"/>
      <c r="E11" s="17" t="s">
        <v>38</v>
      </c>
      <c r="F11" s="17" t="str">
        <v>FROILAN GILDARDO ARANGO ECHAVARRIA</v>
      </c>
      <c r="G11" s="17" t="s">
        <v>17</v>
      </c>
      <c r="H11" s="17" t="str">
        <v>SOLICITUD DE PAGO DE ANEXO I</v>
      </c>
      <c r="I11" s="89" t="s">
        <v>37</v>
      </c>
      <c r="J11" s="9"/>
      <c r="K11" s="68"/>
      <c r="L11" s="17"/>
      <c r="M11" s="46" t="s">
        <v>23</v>
      </c>
      <c r="N11" s="46" t="str">
        <v>SOLICITUD PAGO</v>
      </c>
      <c r="O11" s="61" t="s">
        <v>20</v>
      </c>
      <c r="P11" s="57"/>
      <c r="Q11" s="57" t="str">
        <v/>
      </c>
      <c r="R11" s="18" t="s">
        <v>250</v>
      </c>
    </row>
    <row r="12" spans="1:18" ht="16.5" hidden="1" customHeight="1" x14ac:dyDescent="0.25">
      <c r="A12" s="13">
        <v>11</v>
      </c>
      <c r="B12" s="74">
        <v>45317</v>
      </c>
      <c r="C12" s="23" t="s">
        <v>16</v>
      </c>
      <c r="D12" s="23"/>
      <c r="E12" s="14" t="s">
        <v>340</v>
      </c>
      <c r="F12" s="14" t="str">
        <v xml:space="preserve">ALEJANDRO CÁRDENAS VILLA </v>
      </c>
      <c r="G12" s="14" t="s">
        <v>17</v>
      </c>
      <c r="H12" s="14" t="str">
        <v>SOLICITUD DE PAGO DE ANEXO I</v>
      </c>
      <c r="I12" s="69" t="s">
        <v>39</v>
      </c>
      <c r="J12" s="7"/>
      <c r="K12" s="67"/>
      <c r="L12" s="14"/>
      <c r="M12" s="23" t="s">
        <v>23</v>
      </c>
      <c r="N12" s="23" t="str">
        <v>SOLICITUD PAGO</v>
      </c>
      <c r="O12" s="60" t="s">
        <v>20</v>
      </c>
      <c r="P12" s="43"/>
      <c r="Q12" s="43" t="str">
        <v/>
      </c>
      <c r="R12" s="18" t="s">
        <v>250</v>
      </c>
    </row>
    <row r="13" spans="1:18" ht="16.5" hidden="1" customHeight="1" x14ac:dyDescent="0.25">
      <c r="A13" s="111">
        <v>12</v>
      </c>
      <c r="B13" s="112">
        <v>45317</v>
      </c>
      <c r="C13" s="23" t="s">
        <v>16</v>
      </c>
      <c r="D13" s="113"/>
      <c r="E13" s="114" t="s">
        <v>41</v>
      </c>
      <c r="F13" s="114" t="str">
        <v>BENJAMÍN ARTEMIO ARBOLEDA</v>
      </c>
      <c r="G13" s="114" t="s">
        <v>17</v>
      </c>
      <c r="H13" s="114" t="str">
        <v>SOLICITUD DE PAGO DE ANEXO I</v>
      </c>
      <c r="I13" s="115" t="s">
        <v>40</v>
      </c>
      <c r="J13" s="121"/>
      <c r="K13" s="117"/>
      <c r="L13" s="114"/>
      <c r="M13" s="23" t="s">
        <v>23</v>
      </c>
      <c r="N13" s="113" t="str">
        <v>SOLICITUD PAGO</v>
      </c>
      <c r="O13" s="118" t="s">
        <v>20</v>
      </c>
      <c r="P13" s="119"/>
      <c r="Q13" s="119" t="str">
        <v/>
      </c>
      <c r="R13" s="120" t="s">
        <v>250</v>
      </c>
    </row>
    <row r="14" spans="1:18" ht="16.5" hidden="1" customHeight="1" x14ac:dyDescent="0.25">
      <c r="A14" s="111">
        <v>13</v>
      </c>
      <c r="B14" s="112">
        <v>45317</v>
      </c>
      <c r="C14" s="23" t="s">
        <v>16</v>
      </c>
      <c r="D14" s="113"/>
      <c r="E14" s="121" t="s">
        <v>341</v>
      </c>
      <c r="F14" s="121" t="str">
        <v xml:space="preserve">JOSÉ LISNEO ASPRILLA MORENO </v>
      </c>
      <c r="G14" s="114" t="s">
        <v>17</v>
      </c>
      <c r="H14" s="114" t="str">
        <v>SOLICITUD DE PAGO DE ANEXO I</v>
      </c>
      <c r="I14" s="115" t="s">
        <v>42</v>
      </c>
      <c r="J14" s="116"/>
      <c r="K14" s="117"/>
      <c r="L14" s="114"/>
      <c r="M14" s="23" t="s">
        <v>23</v>
      </c>
      <c r="N14" s="113" t="str">
        <v>SOLICITUD PAGO</v>
      </c>
      <c r="O14" s="118" t="s">
        <v>20</v>
      </c>
      <c r="P14" s="119"/>
      <c r="Q14" s="119" t="str">
        <v/>
      </c>
      <c r="R14" s="120" t="s">
        <v>250</v>
      </c>
    </row>
    <row r="15" spans="1:18" ht="16.5" hidden="1" customHeight="1" x14ac:dyDescent="0.25">
      <c r="A15" s="13">
        <v>14</v>
      </c>
      <c r="B15" s="74">
        <v>45317</v>
      </c>
      <c r="C15" s="23" t="s">
        <v>16</v>
      </c>
      <c r="D15" s="23"/>
      <c r="E15" s="14" t="s">
        <v>44</v>
      </c>
      <c r="F15" s="14" t="str">
        <v>ROBINSON MARTÍNEZ MOYA</v>
      </c>
      <c r="G15" s="14" t="s">
        <v>17</v>
      </c>
      <c r="H15" s="14" t="str">
        <v>SOLICITUD DE PAGO DE ANEXO I</v>
      </c>
      <c r="I15" s="69" t="s">
        <v>43</v>
      </c>
      <c r="J15" s="7"/>
      <c r="K15" s="67"/>
      <c r="L15" s="14"/>
      <c r="M15" s="23" t="s">
        <v>23</v>
      </c>
      <c r="N15" s="23" t="str">
        <v>SOLICITUD PAGO</v>
      </c>
      <c r="O15" s="60" t="s">
        <v>20</v>
      </c>
      <c r="P15" s="43"/>
      <c r="Q15" s="43" t="str">
        <v/>
      </c>
      <c r="R15" s="18" t="s">
        <v>250</v>
      </c>
    </row>
    <row r="16" spans="1:18" ht="16.5" hidden="1" customHeight="1" x14ac:dyDescent="0.25">
      <c r="A16" s="111">
        <v>15</v>
      </c>
      <c r="B16" s="112">
        <v>45317</v>
      </c>
      <c r="C16" s="23" t="s">
        <v>16</v>
      </c>
      <c r="D16" s="113"/>
      <c r="E16" s="114" t="s">
        <v>332</v>
      </c>
      <c r="F16" s="114" t="str">
        <v>ALFONSO MIGUEL LOZANO PÉREZ  </v>
      </c>
      <c r="G16" s="114" t="s">
        <v>17</v>
      </c>
      <c r="H16" s="114" t="str">
        <v>SOLICITUD DE PAGO DE ANEXO I</v>
      </c>
      <c r="I16" s="115" t="s">
        <v>45</v>
      </c>
      <c r="J16" s="116"/>
      <c r="K16" s="117"/>
      <c r="L16" s="114"/>
      <c r="M16" s="23" t="s">
        <v>23</v>
      </c>
      <c r="N16" s="113" t="str">
        <v>SOLICITUD PAGO</v>
      </c>
      <c r="O16" s="118" t="s">
        <v>20</v>
      </c>
      <c r="P16" s="119"/>
      <c r="Q16" s="119" t="str">
        <v/>
      </c>
      <c r="R16" s="120" t="s">
        <v>250</v>
      </c>
    </row>
    <row r="17" spans="1:18" ht="16.5" hidden="1" customHeight="1" x14ac:dyDescent="0.25">
      <c r="A17" s="13">
        <v>16</v>
      </c>
      <c r="B17" s="74">
        <v>45317</v>
      </c>
      <c r="C17" s="23" t="s">
        <v>16</v>
      </c>
      <c r="D17" s="23"/>
      <c r="E17" s="14" t="s">
        <v>47</v>
      </c>
      <c r="F17" s="14" t="str">
        <v>JESÚS ANTONIO BURITICÁ PARRA</v>
      </c>
      <c r="G17" s="14" t="s">
        <v>17</v>
      </c>
      <c r="H17" s="14" t="str">
        <v>SOLICITUD DE PAGO DE ANEXO I</v>
      </c>
      <c r="I17" s="69" t="s">
        <v>46</v>
      </c>
      <c r="J17" s="7"/>
      <c r="K17" s="67"/>
      <c r="L17" s="14"/>
      <c r="M17" s="23" t="s">
        <v>23</v>
      </c>
      <c r="N17" s="23" t="str">
        <v>SOLICITUD PAGO</v>
      </c>
      <c r="O17" s="60" t="s">
        <v>20</v>
      </c>
      <c r="P17" s="43"/>
      <c r="Q17" s="43" t="str">
        <v/>
      </c>
      <c r="R17" s="18" t="s">
        <v>250</v>
      </c>
    </row>
    <row r="18" spans="1:18" ht="16.5" hidden="1" customHeight="1" x14ac:dyDescent="0.25">
      <c r="A18" s="13">
        <v>17</v>
      </c>
      <c r="B18" s="74">
        <v>45317</v>
      </c>
      <c r="C18" s="23" t="s">
        <v>16</v>
      </c>
      <c r="D18" s="23" t="str" cm="1">
        <f t="array" ref="D18:D216">UPPER(C18:C216)</f>
        <v>SERVICIO AL CIUDADANO</v>
      </c>
      <c r="E18" s="14" t="s">
        <v>49</v>
      </c>
      <c r="F18" s="14" t="str">
        <v>PABLO EMILIO CÓRDOBA MADRIGAL</v>
      </c>
      <c r="G18" s="14" t="s">
        <v>17</v>
      </c>
      <c r="H18" s="14" t="str">
        <v>SOLICITUD DE PAGO DE ANEXO I</v>
      </c>
      <c r="I18" s="69" t="s">
        <v>48</v>
      </c>
      <c r="J18" s="7"/>
      <c r="K18" s="67"/>
      <c r="L18" s="14"/>
      <c r="M18" s="23" t="s">
        <v>23</v>
      </c>
      <c r="N18" s="23" t="str">
        <v>SOLICITUD PAGO</v>
      </c>
      <c r="O18" s="60" t="s">
        <v>20</v>
      </c>
      <c r="P18" s="43"/>
      <c r="Q18" s="43" t="str">
        <v/>
      </c>
      <c r="R18" s="18" t="s">
        <v>250</v>
      </c>
    </row>
    <row r="19" spans="1:18" ht="16.5" hidden="1" customHeight="1" x14ac:dyDescent="0.25">
      <c r="A19" s="13">
        <v>18</v>
      </c>
      <c r="B19" s="74">
        <v>45317</v>
      </c>
      <c r="C19" s="23" t="s">
        <v>16</v>
      </c>
      <c r="D19" s="23" t="str">
        <v>SERVICIO AL CIUDADANO</v>
      </c>
      <c r="E19" s="14" t="s">
        <v>51</v>
      </c>
      <c r="F19" s="14" t="str">
        <v>FABIO ELIAS CUERVO</v>
      </c>
      <c r="G19" s="14" t="s">
        <v>17</v>
      </c>
      <c r="H19" s="14" t="str">
        <v>SOLICITUD DE PAGO DE ANEXO I</v>
      </c>
      <c r="I19" s="69" t="s">
        <v>50</v>
      </c>
      <c r="J19" s="7"/>
      <c r="K19" s="67"/>
      <c r="L19" s="14"/>
      <c r="M19" s="23" t="s">
        <v>23</v>
      </c>
      <c r="N19" s="23" t="str">
        <v>SOLICITUD PAGO</v>
      </c>
      <c r="O19" s="60" t="s">
        <v>20</v>
      </c>
      <c r="P19" s="43"/>
      <c r="Q19" s="43" t="str">
        <v/>
      </c>
      <c r="R19" s="18" t="s">
        <v>250</v>
      </c>
    </row>
    <row r="20" spans="1:18" ht="16.5" hidden="1" customHeight="1" x14ac:dyDescent="0.25">
      <c r="A20" s="13">
        <v>19</v>
      </c>
      <c r="B20" s="74">
        <v>45317</v>
      </c>
      <c r="C20" s="23" t="s">
        <v>16</v>
      </c>
      <c r="D20" s="23" t="str">
        <v>SERVICIO AL CIUDADANO</v>
      </c>
      <c r="E20" s="14" t="s">
        <v>53</v>
      </c>
      <c r="F20" s="14" t="str">
        <v>JUAN DE JESÚS TABORDA COLORADO</v>
      </c>
      <c r="G20" s="14" t="s">
        <v>17</v>
      </c>
      <c r="H20" s="14" t="str">
        <v>SOLICITUD DE PAGO DE ANEXO I</v>
      </c>
      <c r="I20" s="69" t="s">
        <v>52</v>
      </c>
      <c r="J20" s="8"/>
      <c r="K20" s="67"/>
      <c r="L20" s="14"/>
      <c r="M20" s="23" t="s">
        <v>23</v>
      </c>
      <c r="N20" s="23" t="str">
        <v>SOLICITUD PAGO</v>
      </c>
      <c r="O20" s="60" t="s">
        <v>20</v>
      </c>
      <c r="P20" s="43"/>
      <c r="Q20" s="43" t="str">
        <v/>
      </c>
      <c r="R20" s="18" t="s">
        <v>250</v>
      </c>
    </row>
    <row r="21" spans="1:18" ht="16.5" hidden="1" customHeight="1" x14ac:dyDescent="0.25">
      <c r="A21" s="111">
        <v>20</v>
      </c>
      <c r="B21" s="112">
        <v>45317</v>
      </c>
      <c r="C21" s="23" t="s">
        <v>16</v>
      </c>
      <c r="D21" s="113" t="str">
        <v>SERVICIO AL CIUDADANO</v>
      </c>
      <c r="E21" s="114" t="s">
        <v>55</v>
      </c>
      <c r="F21" s="114" t="str">
        <v xml:space="preserve">GABRIEL JAIME SANTAMARÍA MONTOYA </v>
      </c>
      <c r="G21" s="114" t="s">
        <v>17</v>
      </c>
      <c r="H21" s="114" t="str">
        <v>SOLICITUD DE PAGO DE ANEXO I</v>
      </c>
      <c r="I21" s="115" t="s">
        <v>54</v>
      </c>
      <c r="J21" s="116"/>
      <c r="K21" s="117"/>
      <c r="L21" s="114"/>
      <c r="M21" s="23" t="s">
        <v>23</v>
      </c>
      <c r="N21" s="113" t="str">
        <v>SOLICITUD PAGO</v>
      </c>
      <c r="O21" s="118" t="s">
        <v>20</v>
      </c>
      <c r="P21" s="119"/>
      <c r="Q21" s="119" t="str">
        <v/>
      </c>
      <c r="R21" s="120" t="s">
        <v>250</v>
      </c>
    </row>
    <row r="22" spans="1:18" ht="16.5" hidden="1" customHeight="1" x14ac:dyDescent="0.25">
      <c r="A22" s="13">
        <v>21</v>
      </c>
      <c r="B22" s="74">
        <v>45317</v>
      </c>
      <c r="C22" s="23" t="s">
        <v>16</v>
      </c>
      <c r="D22" s="23" t="str">
        <v>SERVICIO AL CIUDADANO</v>
      </c>
      <c r="E22" s="14" t="s">
        <v>333</v>
      </c>
      <c r="F22" s="14" t="str">
        <v xml:space="preserve">GUILLERMO ANTONIO CALLEJAS RIOS </v>
      </c>
      <c r="G22" s="14" t="s">
        <v>17</v>
      </c>
      <c r="H22" s="14" t="str">
        <v>SOLICITUD DE PAGO DE ANEXO I</v>
      </c>
      <c r="I22" s="69" t="s">
        <v>56</v>
      </c>
      <c r="J22" s="7"/>
      <c r="K22" s="67"/>
      <c r="L22" s="14"/>
      <c r="M22" s="23" t="s">
        <v>23</v>
      </c>
      <c r="N22" s="23" t="str">
        <v>SOLICITUD PAGO</v>
      </c>
      <c r="O22" s="60" t="s">
        <v>20</v>
      </c>
      <c r="P22" s="43"/>
      <c r="Q22" s="43" t="str">
        <v/>
      </c>
      <c r="R22" s="18" t="s">
        <v>250</v>
      </c>
    </row>
    <row r="23" spans="1:18" ht="16.5" hidden="1" customHeight="1" x14ac:dyDescent="0.25">
      <c r="A23" s="13">
        <v>22</v>
      </c>
      <c r="B23" s="74">
        <v>45317</v>
      </c>
      <c r="C23" s="23" t="s">
        <v>16</v>
      </c>
      <c r="D23" s="23" t="str">
        <v>SERVICIO AL CIUDADANO</v>
      </c>
      <c r="E23" s="14" t="s">
        <v>58</v>
      </c>
      <c r="F23" s="14" t="str">
        <v>JOSÉ DE JESÚS SERNA SERRANO</v>
      </c>
      <c r="G23" s="14" t="s">
        <v>17</v>
      </c>
      <c r="H23" s="14" t="str">
        <v>SOLICITUD DE PAGO DE ANEXO I</v>
      </c>
      <c r="I23" s="69" t="s">
        <v>57</v>
      </c>
      <c r="J23" s="7"/>
      <c r="K23" s="67"/>
      <c r="L23" s="14"/>
      <c r="M23" s="23" t="s">
        <v>23</v>
      </c>
      <c r="N23" s="23" t="str">
        <v>SOLICITUD PAGO</v>
      </c>
      <c r="O23" s="60" t="s">
        <v>20</v>
      </c>
      <c r="P23" s="43"/>
      <c r="Q23" s="43" t="str">
        <v/>
      </c>
      <c r="R23" s="18" t="s">
        <v>250</v>
      </c>
    </row>
    <row r="24" spans="1:18" ht="16.5" hidden="1" customHeight="1" x14ac:dyDescent="0.25">
      <c r="A24" s="13">
        <v>23</v>
      </c>
      <c r="B24" s="74">
        <v>45317</v>
      </c>
      <c r="C24" s="23" t="s">
        <v>16</v>
      </c>
      <c r="D24" s="23" t="str">
        <v>SERVICIO AL CIUDADANO</v>
      </c>
      <c r="E24" s="14" t="s">
        <v>60</v>
      </c>
      <c r="F24" s="14" t="str">
        <v>GUSTAVO ADOLFO GIRALDO GARCÍA</v>
      </c>
      <c r="G24" s="14" t="s">
        <v>17</v>
      </c>
      <c r="H24" s="14" t="str">
        <v>SOLICITUD DE PAGO DE ANEXO I</v>
      </c>
      <c r="I24" s="69" t="s">
        <v>59</v>
      </c>
      <c r="J24" s="7"/>
      <c r="K24" s="67"/>
      <c r="L24" s="14"/>
      <c r="M24" s="23" t="s">
        <v>23</v>
      </c>
      <c r="N24" s="23" t="str">
        <v>SOLICITUD PAGO</v>
      </c>
      <c r="O24" s="60" t="s">
        <v>20</v>
      </c>
      <c r="P24" s="43"/>
      <c r="Q24" s="43" t="str">
        <v/>
      </c>
      <c r="R24" s="18" t="s">
        <v>250</v>
      </c>
    </row>
    <row r="25" spans="1:18" ht="16.5" hidden="1" customHeight="1" x14ac:dyDescent="0.25">
      <c r="A25" s="13">
        <v>24</v>
      </c>
      <c r="B25" s="74">
        <v>45317</v>
      </c>
      <c r="C25" s="23" t="s">
        <v>16</v>
      </c>
      <c r="D25" s="23" t="str">
        <v>SERVICIO AL CIUDADANO</v>
      </c>
      <c r="E25" s="14" t="s">
        <v>62</v>
      </c>
      <c r="F25" s="14" t="str">
        <v>GILBERTO MORENO QUEJADA</v>
      </c>
      <c r="G25" s="14" t="s">
        <v>17</v>
      </c>
      <c r="H25" s="14" t="str">
        <v>SOLICITUD DE PAGO DE ANEXO I</v>
      </c>
      <c r="I25" s="69" t="s">
        <v>61</v>
      </c>
      <c r="J25" s="7"/>
      <c r="K25" s="67"/>
      <c r="L25" s="14"/>
      <c r="M25" s="23" t="s">
        <v>23</v>
      </c>
      <c r="N25" s="23" t="str">
        <v>SOLICITUD PAGO</v>
      </c>
      <c r="O25" s="60" t="s">
        <v>20</v>
      </c>
      <c r="P25" s="43"/>
      <c r="Q25" s="43" t="str">
        <v/>
      </c>
      <c r="R25" s="18" t="s">
        <v>250</v>
      </c>
    </row>
    <row r="26" spans="1:18" ht="16.5" hidden="1" customHeight="1" x14ac:dyDescent="0.25">
      <c r="A26" s="111">
        <v>25</v>
      </c>
      <c r="B26" s="112">
        <v>45317</v>
      </c>
      <c r="C26" s="23" t="s">
        <v>16</v>
      </c>
      <c r="D26" s="113" t="str">
        <v>SERVICIO AL CIUDADANO</v>
      </c>
      <c r="E26" s="114" t="s">
        <v>334</v>
      </c>
      <c r="F26" s="114" t="str">
        <v>ALFONSO MIGUEL LOZANO BARRAZA </v>
      </c>
      <c r="G26" s="114" t="s">
        <v>17</v>
      </c>
      <c r="H26" s="114" t="str">
        <v>SOLICITUD DE PAGO DE ANEXO I</v>
      </c>
      <c r="I26" s="115" t="s">
        <v>63</v>
      </c>
      <c r="J26" s="116"/>
      <c r="K26" s="117"/>
      <c r="L26" s="114"/>
      <c r="M26" s="23" t="s">
        <v>23</v>
      </c>
      <c r="N26" s="113" t="str">
        <v>SOLICITUD PAGO</v>
      </c>
      <c r="O26" s="118" t="s">
        <v>20</v>
      </c>
      <c r="P26" s="119"/>
      <c r="Q26" s="119" t="str">
        <v/>
      </c>
      <c r="R26" s="120" t="s">
        <v>250</v>
      </c>
    </row>
    <row r="27" spans="1:18" ht="16.5" hidden="1" customHeight="1" x14ac:dyDescent="0.25">
      <c r="A27" s="13">
        <v>26</v>
      </c>
      <c r="B27" s="74">
        <v>45317</v>
      </c>
      <c r="C27" s="23" t="s">
        <v>16</v>
      </c>
      <c r="D27" s="23" t="str">
        <v>SERVICIO AL CIUDADANO</v>
      </c>
      <c r="E27" s="14" t="s">
        <v>65</v>
      </c>
      <c r="F27" s="14" t="str">
        <v>ORLANDO MANUEL GALINDO RAMOS</v>
      </c>
      <c r="G27" s="14" t="s">
        <v>17</v>
      </c>
      <c r="H27" s="14" t="str">
        <v>SOLICITUD DE PAGO DE ANEXO I</v>
      </c>
      <c r="I27" s="69" t="s">
        <v>64</v>
      </c>
      <c r="J27" s="7"/>
      <c r="K27" s="67"/>
      <c r="L27" s="14"/>
      <c r="M27" s="23" t="s">
        <v>23</v>
      </c>
      <c r="N27" s="23" t="str">
        <v>SOLICITUD PAGO</v>
      </c>
      <c r="O27" s="60" t="s">
        <v>20</v>
      </c>
      <c r="P27" s="43"/>
      <c r="Q27" s="43" t="str">
        <v/>
      </c>
      <c r="R27" s="18" t="s">
        <v>250</v>
      </c>
    </row>
    <row r="28" spans="1:18" ht="16.5" hidden="1" customHeight="1" x14ac:dyDescent="0.25">
      <c r="A28" s="111">
        <v>27</v>
      </c>
      <c r="B28" s="112">
        <v>45317</v>
      </c>
      <c r="C28" s="23" t="s">
        <v>16</v>
      </c>
      <c r="D28" s="113" t="str">
        <v>SERVICIO AL CIUDADANO</v>
      </c>
      <c r="E28" s="114" t="s">
        <v>67</v>
      </c>
      <c r="F28" s="114" t="str">
        <v>SOFRONIO DE JESÚS HERNÁNDEZ GÓMEZ</v>
      </c>
      <c r="G28" s="114" t="s">
        <v>17</v>
      </c>
      <c r="H28" s="114" t="str">
        <v>SOLICITUD DE PAGO DE ANEXO I</v>
      </c>
      <c r="I28" s="115" t="s">
        <v>66</v>
      </c>
      <c r="J28" s="116"/>
      <c r="K28" s="117"/>
      <c r="L28" s="114"/>
      <c r="M28" s="23" t="s">
        <v>23</v>
      </c>
      <c r="N28" s="113" t="str">
        <v>SOLICITUD PAGO</v>
      </c>
      <c r="O28" s="118" t="s">
        <v>20</v>
      </c>
      <c r="P28" s="119"/>
      <c r="Q28" s="119" t="str">
        <v/>
      </c>
      <c r="R28" s="120" t="s">
        <v>250</v>
      </c>
    </row>
    <row r="29" spans="1:18" ht="16.5" hidden="1" customHeight="1" x14ac:dyDescent="0.25">
      <c r="A29" s="13">
        <v>28</v>
      </c>
      <c r="B29" s="74">
        <v>45317</v>
      </c>
      <c r="C29" s="23" t="s">
        <v>16</v>
      </c>
      <c r="D29" s="23" t="str">
        <v>SERVICIO AL CIUDADANO</v>
      </c>
      <c r="E29" s="14" t="s">
        <v>69</v>
      </c>
      <c r="F29" s="14" t="str">
        <v>JUAN EVANGELISTA MARÍN CHAVERRA</v>
      </c>
      <c r="G29" s="14" t="s">
        <v>17</v>
      </c>
      <c r="H29" s="14" t="str">
        <v>SOLICITUD DE PAGO DE ANEXO I</v>
      </c>
      <c r="I29" s="69" t="s">
        <v>68</v>
      </c>
      <c r="J29" s="7"/>
      <c r="K29" s="67"/>
      <c r="L29" s="14"/>
      <c r="M29" s="23" t="s">
        <v>23</v>
      </c>
      <c r="N29" s="23" t="str">
        <v>SOLICITUD PAGO</v>
      </c>
      <c r="O29" s="60" t="s">
        <v>20</v>
      </c>
      <c r="P29" s="43"/>
      <c r="Q29" s="43" t="str">
        <v/>
      </c>
      <c r="R29" s="18" t="s">
        <v>250</v>
      </c>
    </row>
    <row r="30" spans="1:18" ht="16.5" hidden="1" customHeight="1" x14ac:dyDescent="0.25">
      <c r="A30" s="13">
        <v>29</v>
      </c>
      <c r="B30" s="74">
        <v>45317</v>
      </c>
      <c r="C30" s="23" t="s">
        <v>16</v>
      </c>
      <c r="D30" s="23" t="str">
        <v>SERVICIO AL CIUDADANO</v>
      </c>
      <c r="E30" s="14" t="s">
        <v>71</v>
      </c>
      <c r="F30" s="14" t="str">
        <v>RAÚL PANESSO PALACIOS</v>
      </c>
      <c r="G30" s="14" t="s">
        <v>17</v>
      </c>
      <c r="H30" s="14" t="str">
        <v>SOLICITUD DE PAGO DE ANEXO I</v>
      </c>
      <c r="I30" s="69" t="s">
        <v>70</v>
      </c>
      <c r="J30" s="8"/>
      <c r="K30" s="67"/>
      <c r="L30" s="14"/>
      <c r="M30" s="23" t="s">
        <v>23</v>
      </c>
      <c r="N30" s="23" t="str">
        <v>SOLICITUD PAGO</v>
      </c>
      <c r="O30" s="60" t="s">
        <v>20</v>
      </c>
      <c r="P30" s="43"/>
      <c r="Q30" s="43" t="str">
        <v/>
      </c>
      <c r="R30" s="18" t="s">
        <v>250</v>
      </c>
    </row>
    <row r="31" spans="1:18" ht="16.5" hidden="1" customHeight="1" x14ac:dyDescent="0.25">
      <c r="A31" s="13">
        <v>30</v>
      </c>
      <c r="B31" s="74">
        <v>45317</v>
      </c>
      <c r="C31" s="23" t="s">
        <v>16</v>
      </c>
      <c r="D31" s="23" t="str">
        <v>SERVICIO AL CIUDADANO</v>
      </c>
      <c r="E31" s="14" t="s">
        <v>73</v>
      </c>
      <c r="F31" s="14" t="str">
        <v>FREDY DE JESÚS GIRALDO GARCÍA</v>
      </c>
      <c r="G31" s="14" t="s">
        <v>17</v>
      </c>
      <c r="H31" s="14" t="str">
        <v>SOLICITUD DE PAGO DE ANEXO I</v>
      </c>
      <c r="I31" s="69" t="s">
        <v>72</v>
      </c>
      <c r="J31" s="7"/>
      <c r="K31" s="67"/>
      <c r="L31" s="14"/>
      <c r="M31" s="23" t="s">
        <v>23</v>
      </c>
      <c r="N31" s="23" t="str">
        <v>SOLICITUD PAGO</v>
      </c>
      <c r="O31" s="60" t="s">
        <v>20</v>
      </c>
      <c r="P31" s="43"/>
      <c r="Q31" s="43" t="str">
        <v/>
      </c>
      <c r="R31" s="18" t="s">
        <v>250</v>
      </c>
    </row>
    <row r="32" spans="1:18" ht="16.5" hidden="1" customHeight="1" x14ac:dyDescent="0.25">
      <c r="A32" s="13">
        <v>31</v>
      </c>
      <c r="B32" s="74">
        <v>45317</v>
      </c>
      <c r="C32" s="23" t="s">
        <v>16</v>
      </c>
      <c r="D32" s="23" t="str">
        <v>SERVICIO AL CIUDADANO</v>
      </c>
      <c r="E32" s="14" t="s">
        <v>75</v>
      </c>
      <c r="F32" s="14" t="str">
        <v>DOMINGO COLÓN MORENO</v>
      </c>
      <c r="G32" s="14" t="s">
        <v>17</v>
      </c>
      <c r="H32" s="14" t="str">
        <v>SOLICITUD DE PAGO DE ANEXO I</v>
      </c>
      <c r="I32" s="69" t="s">
        <v>74</v>
      </c>
      <c r="J32" s="7"/>
      <c r="K32" s="67"/>
      <c r="L32" s="14"/>
      <c r="M32" s="23" t="s">
        <v>23</v>
      </c>
      <c r="N32" s="23" t="str">
        <v>SOLICITUD PAGO</v>
      </c>
      <c r="O32" s="60" t="s">
        <v>20</v>
      </c>
      <c r="P32" s="43"/>
      <c r="Q32" s="43" t="str">
        <v/>
      </c>
      <c r="R32" s="18" t="s">
        <v>250</v>
      </c>
    </row>
    <row r="33" spans="1:18" ht="16.5" hidden="1" customHeight="1" x14ac:dyDescent="0.25">
      <c r="A33" s="13">
        <v>32</v>
      </c>
      <c r="B33" s="74">
        <v>45317</v>
      </c>
      <c r="C33" s="23" t="s">
        <v>16</v>
      </c>
      <c r="D33" s="23" t="str">
        <v>SERVICIO AL CIUDADANO</v>
      </c>
      <c r="E33" s="14" t="s">
        <v>77</v>
      </c>
      <c r="F33" s="14" t="str">
        <v>RAMÓN ANTONIO CORREA AMAYA</v>
      </c>
      <c r="G33" s="14" t="s">
        <v>17</v>
      </c>
      <c r="H33" s="14" t="str">
        <v>SOLICITUD DE PAGO DE ANEXO I</v>
      </c>
      <c r="I33" s="69" t="s">
        <v>76</v>
      </c>
      <c r="J33" s="7"/>
      <c r="K33" s="67"/>
      <c r="L33" s="14"/>
      <c r="M33" s="23" t="s">
        <v>23</v>
      </c>
      <c r="N33" s="23" t="str">
        <v>SOLICITUD PAGO</v>
      </c>
      <c r="O33" s="60" t="s">
        <v>20</v>
      </c>
      <c r="P33" s="43"/>
      <c r="Q33" s="43" t="str">
        <v/>
      </c>
      <c r="R33" s="18" t="s">
        <v>250</v>
      </c>
    </row>
    <row r="34" spans="1:18" ht="16.5" hidden="1" customHeight="1" x14ac:dyDescent="0.25">
      <c r="A34" s="13">
        <v>33</v>
      </c>
      <c r="B34" s="74">
        <v>45317</v>
      </c>
      <c r="C34" s="23" t="s">
        <v>16</v>
      </c>
      <c r="D34" s="23" t="str">
        <v>SERVICIO AL CIUDADANO</v>
      </c>
      <c r="E34" s="14" t="s">
        <v>79</v>
      </c>
      <c r="F34" s="14" t="str">
        <v>ABEL ANTONIO BURITICÁ RINCÓN</v>
      </c>
      <c r="G34" s="14" t="s">
        <v>17</v>
      </c>
      <c r="H34" s="14" t="str">
        <v>SOLICITUD DE PAGO DE ANEXO I</v>
      </c>
      <c r="I34" s="69" t="s">
        <v>78</v>
      </c>
      <c r="J34" s="7"/>
      <c r="K34" s="67"/>
      <c r="L34" s="14"/>
      <c r="M34" s="23" t="s">
        <v>23</v>
      </c>
      <c r="N34" s="23" t="str">
        <v>SOLICITUD PAGO</v>
      </c>
      <c r="O34" s="60" t="s">
        <v>20</v>
      </c>
      <c r="P34" s="43"/>
      <c r="Q34" s="43" t="str">
        <v/>
      </c>
      <c r="R34" s="18" t="s">
        <v>250</v>
      </c>
    </row>
    <row r="35" spans="1:18" ht="16.5" hidden="1" customHeight="1" x14ac:dyDescent="0.25">
      <c r="A35" s="111">
        <v>34</v>
      </c>
      <c r="B35" s="112">
        <v>45317</v>
      </c>
      <c r="C35" s="113" t="s">
        <v>16</v>
      </c>
      <c r="D35" s="113" t="str">
        <v>SERVICIO AL CIUDADANO</v>
      </c>
      <c r="E35" s="114" t="s">
        <v>81</v>
      </c>
      <c r="F35" s="114" t="str">
        <v>OVIDIO DE JESÚS BURITITCÁ RINCÓN</v>
      </c>
      <c r="G35" s="114" t="s">
        <v>17</v>
      </c>
      <c r="H35" s="114" t="str">
        <v>SOLICITUD DE PAGO DE ANEXO I</v>
      </c>
      <c r="I35" s="115" t="s">
        <v>80</v>
      </c>
      <c r="J35" s="121"/>
      <c r="K35" s="117"/>
      <c r="L35" s="114"/>
      <c r="M35" s="113" t="s">
        <v>23</v>
      </c>
      <c r="N35" s="113" t="str">
        <v>SOLICITUD PAGO</v>
      </c>
      <c r="O35" s="118" t="s">
        <v>20</v>
      </c>
      <c r="P35" s="119"/>
      <c r="Q35" s="119" t="str">
        <v/>
      </c>
      <c r="R35" s="120" t="s">
        <v>250</v>
      </c>
    </row>
    <row r="36" spans="1:18" ht="16.5" hidden="1" customHeight="1" x14ac:dyDescent="0.25">
      <c r="A36" s="111">
        <v>35</v>
      </c>
      <c r="B36" s="112">
        <v>45317</v>
      </c>
      <c r="C36" s="113" t="s">
        <v>16</v>
      </c>
      <c r="D36" s="113" t="str">
        <v>SERVICIO AL CIUDADANO</v>
      </c>
      <c r="E36" s="114" t="s">
        <v>81</v>
      </c>
      <c r="F36" s="114" t="str">
        <v>OVIDIO DE JESÚS BURITITCÁ RINCÓN</v>
      </c>
      <c r="G36" s="114" t="s">
        <v>17</v>
      </c>
      <c r="H36" s="114" t="str">
        <v>SOLICITUD DE PAGO DE ANEXO I</v>
      </c>
      <c r="I36" s="115" t="s">
        <v>83</v>
      </c>
      <c r="J36" s="116"/>
      <c r="K36" s="117"/>
      <c r="L36" s="114"/>
      <c r="M36" s="113" t="s">
        <v>23</v>
      </c>
      <c r="N36" s="113" t="str">
        <v>SOLICITUD PAGO</v>
      </c>
      <c r="O36" s="118" t="s">
        <v>20</v>
      </c>
      <c r="P36" s="119"/>
      <c r="Q36" s="119" t="str">
        <v/>
      </c>
      <c r="R36" s="120" t="s">
        <v>250</v>
      </c>
    </row>
    <row r="37" spans="1:18" ht="16.5" hidden="1" customHeight="1" x14ac:dyDescent="0.25">
      <c r="A37" s="111">
        <v>36</v>
      </c>
      <c r="B37" s="112">
        <v>45317</v>
      </c>
      <c r="C37" s="23" t="s">
        <v>16</v>
      </c>
      <c r="D37" s="113" t="str">
        <v>SERVICIO AL CIUDADANO</v>
      </c>
      <c r="E37" s="114" t="s">
        <v>84</v>
      </c>
      <c r="F37" s="114" t="str">
        <v>JHON MARIO GIRALDO GUTIERREZA</v>
      </c>
      <c r="G37" s="114" t="s">
        <v>17</v>
      </c>
      <c r="H37" s="114" t="str">
        <v>SOLICITUD DE PAGO DE ANEXO I</v>
      </c>
      <c r="I37" s="115" t="s">
        <v>83</v>
      </c>
      <c r="J37" s="116"/>
      <c r="K37" s="117"/>
      <c r="L37" s="114"/>
      <c r="M37" s="23" t="s">
        <v>23</v>
      </c>
      <c r="N37" s="113" t="str">
        <v>SOLICITUD PAGO</v>
      </c>
      <c r="O37" s="118" t="s">
        <v>20</v>
      </c>
      <c r="P37" s="119"/>
      <c r="Q37" s="119" t="str">
        <v/>
      </c>
      <c r="R37" s="120" t="s">
        <v>250</v>
      </c>
    </row>
    <row r="38" spans="1:18" ht="16.5" hidden="1" customHeight="1" x14ac:dyDescent="0.25">
      <c r="A38" s="13">
        <v>37</v>
      </c>
      <c r="B38" s="74">
        <v>45317</v>
      </c>
      <c r="C38" s="23" t="s">
        <v>16</v>
      </c>
      <c r="D38" s="23" t="str">
        <v>SERVICIO AL CIUDADANO</v>
      </c>
      <c r="E38" s="14" t="s">
        <v>86</v>
      </c>
      <c r="F38" s="14" t="str">
        <v>CIPRIAN CORNELIO MOSQUERA MOSQUERA</v>
      </c>
      <c r="G38" s="14" t="s">
        <v>17</v>
      </c>
      <c r="H38" s="14" t="str">
        <v>SOLICITUD DE PAGO DE ANEXO I</v>
      </c>
      <c r="I38" s="69" t="s">
        <v>85</v>
      </c>
      <c r="J38" s="7"/>
      <c r="K38" s="67"/>
      <c r="L38" s="14"/>
      <c r="M38" s="23" t="s">
        <v>23</v>
      </c>
      <c r="N38" s="23" t="str">
        <v>SOLICITUD PAGO</v>
      </c>
      <c r="O38" s="60" t="s">
        <v>20</v>
      </c>
      <c r="P38" s="43"/>
      <c r="Q38" s="43" t="str">
        <v/>
      </c>
      <c r="R38" s="18" t="s">
        <v>250</v>
      </c>
    </row>
    <row r="39" spans="1:18" ht="16.5" hidden="1" customHeight="1" x14ac:dyDescent="0.25">
      <c r="A39" s="13">
        <v>38</v>
      </c>
      <c r="B39" s="74">
        <v>45317</v>
      </c>
      <c r="C39" s="23" t="s">
        <v>16</v>
      </c>
      <c r="D39" s="23" t="str">
        <v>SERVICIO AL CIUDADANO</v>
      </c>
      <c r="E39" s="14" t="s">
        <v>88</v>
      </c>
      <c r="F39" s="14" t="str">
        <v>GUILLERMO LEÓN GIRALDO GARCÍA</v>
      </c>
      <c r="G39" s="14" t="s">
        <v>17</v>
      </c>
      <c r="H39" s="14" t="str">
        <v>SOLICITUD DE PAGO DE ANEXO I</v>
      </c>
      <c r="I39" s="69" t="s">
        <v>87</v>
      </c>
      <c r="J39" s="7"/>
      <c r="K39" s="67"/>
      <c r="L39" s="14"/>
      <c r="M39" s="23" t="s">
        <v>23</v>
      </c>
      <c r="N39" s="23" t="str">
        <v>SOLICITUD PAGO</v>
      </c>
      <c r="O39" s="60" t="s">
        <v>20</v>
      </c>
      <c r="P39" s="43"/>
      <c r="Q39" s="43" t="str">
        <v/>
      </c>
      <c r="R39" s="18" t="s">
        <v>250</v>
      </c>
    </row>
    <row r="40" spans="1:18" ht="16.5" hidden="1" customHeight="1" x14ac:dyDescent="0.25">
      <c r="A40" s="111">
        <v>39</v>
      </c>
      <c r="B40" s="112">
        <v>45317</v>
      </c>
      <c r="C40" s="23" t="s">
        <v>16</v>
      </c>
      <c r="D40" s="113" t="str">
        <v>SERVICIO AL CIUDADANO</v>
      </c>
      <c r="E40" s="114" t="s">
        <v>335</v>
      </c>
      <c r="F40" s="114" t="str">
        <v>JULIO CÉSAR URIBE RÚA    </v>
      </c>
      <c r="G40" s="114" t="s">
        <v>17</v>
      </c>
      <c r="H40" s="114" t="str">
        <v>SOLICITUD DE PAGO DE ANEXO I</v>
      </c>
      <c r="I40" s="115" t="s">
        <v>89</v>
      </c>
      <c r="J40" s="116"/>
      <c r="K40" s="117"/>
      <c r="L40" s="114"/>
      <c r="M40" s="23" t="s">
        <v>23</v>
      </c>
      <c r="N40" s="113" t="str">
        <v>SOLICITUD PAGO</v>
      </c>
      <c r="O40" s="118" t="s">
        <v>20</v>
      </c>
      <c r="P40" s="119"/>
      <c r="Q40" s="119" t="str">
        <v/>
      </c>
      <c r="R40" s="120" t="s">
        <v>250</v>
      </c>
    </row>
    <row r="41" spans="1:18" ht="16.5" customHeight="1" x14ac:dyDescent="0.25">
      <c r="A41" s="13">
        <v>40</v>
      </c>
      <c r="B41" s="74">
        <v>45317</v>
      </c>
      <c r="C41" s="23" t="s">
        <v>16</v>
      </c>
      <c r="D41" s="23" t="str">
        <v>SERVICIO AL CIUDADANO</v>
      </c>
      <c r="E41" s="14" t="s">
        <v>94</v>
      </c>
      <c r="F41" s="14" t="str">
        <v>OFICINA ASESORA JURÍDICA</v>
      </c>
      <c r="G41" s="8" t="s">
        <v>91</v>
      </c>
      <c r="H41" s="8" t="str">
        <v>TRASLADO POR COMPETENCIA DERECHO DE PETICIÓN</v>
      </c>
      <c r="I41" s="69" t="s">
        <v>90</v>
      </c>
      <c r="J41" s="8"/>
      <c r="K41" s="67"/>
      <c r="L41" s="14"/>
      <c r="M41" s="23" t="s">
        <v>23</v>
      </c>
      <c r="N41" s="23" t="str">
        <v>SOLICITUD PAGO</v>
      </c>
      <c r="O41" s="134" t="s">
        <v>20</v>
      </c>
      <c r="P41" s="43"/>
      <c r="Q41" s="43" t="str">
        <v/>
      </c>
      <c r="R41" s="18" t="s">
        <v>250</v>
      </c>
    </row>
    <row r="42" spans="1:18" ht="16.5" hidden="1" customHeight="1" x14ac:dyDescent="0.25">
      <c r="A42" s="111">
        <v>41</v>
      </c>
      <c r="B42" s="112">
        <v>45288</v>
      </c>
      <c r="C42" s="23" t="s">
        <v>16</v>
      </c>
      <c r="D42" s="113" t="str">
        <v>SERVICIO AL CIUDADANO</v>
      </c>
      <c r="E42" s="114" t="s">
        <v>104</v>
      </c>
      <c r="F42" s="114" t="str">
        <v>CLIMACO PINILLA POVEDA/OAJ</v>
      </c>
      <c r="G42" s="114" t="s">
        <v>93</v>
      </c>
      <c r="H42" s="114" t="str">
        <v>RESPUESTA A DERECHO DE PETICIÓN. RADICADO NO. 20238003698512</v>
      </c>
      <c r="I42" s="115" t="s">
        <v>92</v>
      </c>
      <c r="J42" s="121"/>
      <c r="K42" s="117"/>
      <c r="L42" s="114"/>
      <c r="M42" s="23"/>
      <c r="N42" s="113" t="str">
        <v/>
      </c>
      <c r="O42" s="118" t="s">
        <v>103</v>
      </c>
      <c r="P42" s="119" t="s">
        <v>95</v>
      </c>
      <c r="Q42" s="119" t="str">
        <v>CASOS COMISIÓN PARA LA CONSTATACIÓN DE IDENTIDAD Y/O PARENTESCO DE LAS VÍCTIMAS LISTADAS EN LOS ANEXOS II Y III DE LA SENTENCIA – INTEGRANTES Y MILITANTES DE LA UNIÓN PATRIÓTICA VS. COLOMBIA
CORREO ELECTRÓNICO: ALFREDOMORALES.COMISIONCIPV@GMAIL.COM</v>
      </c>
      <c r="R42" s="120" t="s">
        <v>250</v>
      </c>
    </row>
    <row r="43" spans="1:18" ht="16.5" hidden="1" customHeight="1" x14ac:dyDescent="0.25">
      <c r="A43" s="111">
        <v>42</v>
      </c>
      <c r="B43" s="112">
        <v>45287</v>
      </c>
      <c r="C43" s="47" t="s">
        <v>98</v>
      </c>
      <c r="D43" s="122" t="str">
        <v xml:space="preserve">LUISA FERNANDA SANTAMARIA ARBELAEZ </v>
      </c>
      <c r="E43" s="114" t="s">
        <v>99</v>
      </c>
      <c r="F43" s="114" t="str">
        <v>GABRIEL JAIME SANTAMARÍA</v>
      </c>
      <c r="G43" s="114" t="s">
        <v>100</v>
      </c>
      <c r="H43" s="114" t="str">
        <v xml:space="preserve">SOLICITUD INFORMACIÓN </v>
      </c>
      <c r="I43" s="115" t="s">
        <v>96</v>
      </c>
      <c r="J43" s="121"/>
      <c r="K43" s="117"/>
      <c r="L43" s="114"/>
      <c r="M43" s="23" t="s">
        <v>102</v>
      </c>
      <c r="N43" s="113" t="str">
        <v>INFORMACIÓN</v>
      </c>
      <c r="O43" s="118" t="s">
        <v>97</v>
      </c>
      <c r="P43" s="119" t="s">
        <v>101</v>
      </c>
      <c r="Q43" s="119" t="str">
        <v>LUISA SANTAMARÍA 
3108386741 QUERÍA SABER EN ESE SENTIDO COMO MI FAMILIA Y YO PODEMOS BENEFICIARNOS DE ESAS MEDIDAS DE SATISFACCIÓN…ESTO LO HE PREGUNTADO HACE COMO 2 AÑOS Y NO ME DAN RESPUESTA... </v>
      </c>
      <c r="R43" s="120" t="s">
        <v>250</v>
      </c>
    </row>
    <row r="44" spans="1:18" ht="16.5" hidden="1" customHeight="1" x14ac:dyDescent="0.25">
      <c r="A44" s="13">
        <v>43</v>
      </c>
      <c r="B44" s="74">
        <v>45317</v>
      </c>
      <c r="C44" s="23" t="s">
        <v>105</v>
      </c>
      <c r="D44" s="23" t="str">
        <v xml:space="preserve">DERECHOS CON DIGNIDAD </v>
      </c>
      <c r="E44" s="14" t="s">
        <v>107</v>
      </c>
      <c r="F44" s="14" t="str">
        <v>EDINSON RIVAS CUESTA</v>
      </c>
      <c r="G44" s="14" t="s">
        <v>17</v>
      </c>
      <c r="H44" s="14" t="str">
        <v>SOLICITUD DE PAGO DE ANEXO I</v>
      </c>
      <c r="I44" s="67"/>
      <c r="J44" s="14"/>
      <c r="K44" s="67"/>
      <c r="L44" s="14"/>
      <c r="M44" s="23"/>
      <c r="N44" s="23" t="str">
        <v/>
      </c>
      <c r="O44" s="60" t="s">
        <v>106</v>
      </c>
      <c r="P44" s="43"/>
      <c r="Q44" s="43" t="str">
        <v/>
      </c>
      <c r="R44" s="18" t="s">
        <v>250</v>
      </c>
    </row>
    <row r="45" spans="1:18" ht="16.5" hidden="1" customHeight="1" x14ac:dyDescent="0.25">
      <c r="A45" s="111">
        <v>44</v>
      </c>
      <c r="B45" s="112">
        <v>45317</v>
      </c>
      <c r="C45" s="23" t="s">
        <v>105</v>
      </c>
      <c r="D45" s="113" t="str">
        <v xml:space="preserve">DERECHOS CON DIGNIDAD </v>
      </c>
      <c r="E45" s="114" t="s">
        <v>335</v>
      </c>
      <c r="F45" s="114" t="str">
        <v>JULIO CÉSAR URIBE RÚA    </v>
      </c>
      <c r="G45" s="114" t="s">
        <v>17</v>
      </c>
      <c r="H45" s="114" t="str">
        <v>SOLICITUD DE PAGO DE ANEXO I</v>
      </c>
      <c r="I45" s="117"/>
      <c r="J45" s="114"/>
      <c r="K45" s="117"/>
      <c r="L45" s="114"/>
      <c r="M45" s="23"/>
      <c r="N45" s="113" t="str">
        <v/>
      </c>
      <c r="O45" s="118" t="s">
        <v>106</v>
      </c>
      <c r="P45" s="119"/>
      <c r="Q45" s="119" t="str">
        <v/>
      </c>
      <c r="R45" s="120" t="s">
        <v>250</v>
      </c>
    </row>
    <row r="46" spans="1:18" ht="16.5" hidden="1" customHeight="1" x14ac:dyDescent="0.25">
      <c r="A46" s="13">
        <v>45</v>
      </c>
      <c r="B46" s="74">
        <v>45317</v>
      </c>
      <c r="C46" s="23" t="s">
        <v>105</v>
      </c>
      <c r="D46" s="23" t="str">
        <v xml:space="preserve">DERECHOS CON DIGNIDAD </v>
      </c>
      <c r="E46" s="14" t="s">
        <v>88</v>
      </c>
      <c r="F46" s="14" t="str">
        <v>GUILLERMO LEÓN GIRALDO GARCÍA</v>
      </c>
      <c r="G46" s="14" t="s">
        <v>17</v>
      </c>
      <c r="H46" s="14" t="str">
        <v>SOLICITUD DE PAGO DE ANEXO I</v>
      </c>
      <c r="I46" s="67"/>
      <c r="J46" s="14"/>
      <c r="K46" s="67"/>
      <c r="L46" s="14"/>
      <c r="M46" s="23"/>
      <c r="N46" s="23" t="str">
        <v/>
      </c>
      <c r="O46" s="60" t="s">
        <v>106</v>
      </c>
      <c r="P46" s="43"/>
      <c r="Q46" s="43" t="str">
        <v/>
      </c>
      <c r="R46" s="18" t="s">
        <v>250</v>
      </c>
    </row>
    <row r="47" spans="1:18" ht="16.5" hidden="1" customHeight="1" x14ac:dyDescent="0.25">
      <c r="A47" s="111">
        <v>46</v>
      </c>
      <c r="B47" s="112">
        <v>45317</v>
      </c>
      <c r="C47" s="23" t="s">
        <v>105</v>
      </c>
      <c r="D47" s="113" t="str">
        <v xml:space="preserve">DERECHOS CON DIGNIDAD </v>
      </c>
      <c r="E47" s="114" t="s">
        <v>108</v>
      </c>
      <c r="F47" s="114" t="str">
        <v>JHON MARIO GIRALDO GUTIERREZ</v>
      </c>
      <c r="G47" s="114" t="s">
        <v>17</v>
      </c>
      <c r="H47" s="114" t="str">
        <v>SOLICITUD DE PAGO DE ANEXO I</v>
      </c>
      <c r="I47" s="117"/>
      <c r="J47" s="114"/>
      <c r="K47" s="117"/>
      <c r="L47" s="114"/>
      <c r="M47" s="23"/>
      <c r="N47" s="113" t="str">
        <v/>
      </c>
      <c r="O47" s="118" t="s">
        <v>106</v>
      </c>
      <c r="P47" s="119"/>
      <c r="Q47" s="119" t="str">
        <v/>
      </c>
      <c r="R47" s="120" t="s">
        <v>250</v>
      </c>
    </row>
    <row r="48" spans="1:18" ht="16.5" hidden="1" customHeight="1" x14ac:dyDescent="0.25">
      <c r="A48" s="13">
        <v>47</v>
      </c>
      <c r="B48" s="74">
        <v>45317</v>
      </c>
      <c r="C48" s="23" t="s">
        <v>105</v>
      </c>
      <c r="D48" s="23" t="str">
        <v xml:space="preserve">DERECHOS CON DIGNIDAD </v>
      </c>
      <c r="E48" s="14" t="s">
        <v>86</v>
      </c>
      <c r="F48" s="14" t="str">
        <v>CIPRIAN CORNELIO MOSQUERA MOSQUERA</v>
      </c>
      <c r="G48" s="14" t="s">
        <v>17</v>
      </c>
      <c r="H48" s="14" t="str">
        <v>SOLICITUD DE PAGO DE ANEXO I</v>
      </c>
      <c r="I48" s="67"/>
      <c r="J48" s="14"/>
      <c r="K48" s="67"/>
      <c r="L48" s="14"/>
      <c r="M48" s="23"/>
      <c r="N48" s="23" t="str">
        <v/>
      </c>
      <c r="O48" s="60" t="s">
        <v>106</v>
      </c>
      <c r="P48" s="43"/>
      <c r="Q48" s="43" t="str">
        <v/>
      </c>
      <c r="R48" s="18" t="s">
        <v>250</v>
      </c>
    </row>
    <row r="49" spans="1:18" ht="16.5" hidden="1" customHeight="1" x14ac:dyDescent="0.25">
      <c r="A49" s="13">
        <v>48</v>
      </c>
      <c r="B49" s="74">
        <v>45317</v>
      </c>
      <c r="C49" s="23" t="s">
        <v>105</v>
      </c>
      <c r="D49" s="23" t="str">
        <v xml:space="preserve">DERECHOS CON DIGNIDAD </v>
      </c>
      <c r="E49" s="14" t="s">
        <v>81</v>
      </c>
      <c r="F49" s="14" t="str">
        <v>OVIDIO DE JESÚS BURITITCÁ RINCÓN</v>
      </c>
      <c r="G49" s="14" t="s">
        <v>17</v>
      </c>
      <c r="H49" s="14" t="str">
        <v>SOLICITUD DE PAGO DE ANEXO I</v>
      </c>
      <c r="I49" s="67"/>
      <c r="J49" s="14"/>
      <c r="K49" s="67"/>
      <c r="L49" s="14"/>
      <c r="M49" s="23"/>
      <c r="N49" s="23" t="str">
        <v/>
      </c>
      <c r="O49" s="60" t="s">
        <v>106</v>
      </c>
      <c r="P49" s="43"/>
      <c r="Q49" s="43" t="str">
        <v/>
      </c>
      <c r="R49" s="18" t="s">
        <v>250</v>
      </c>
    </row>
    <row r="50" spans="1:18" ht="16.5" hidden="1" customHeight="1" x14ac:dyDescent="0.25">
      <c r="A50" s="13">
        <v>49</v>
      </c>
      <c r="B50" s="74">
        <v>45317</v>
      </c>
      <c r="C50" s="23" t="s">
        <v>105</v>
      </c>
      <c r="D50" s="23" t="str">
        <v xml:space="preserve">DERECHOS CON DIGNIDAD </v>
      </c>
      <c r="E50" s="14" t="s">
        <v>79</v>
      </c>
      <c r="F50" s="14" t="str">
        <v>ABEL ANTONIO BURITICÁ RINCÓN</v>
      </c>
      <c r="G50" s="14" t="s">
        <v>17</v>
      </c>
      <c r="H50" s="14" t="str">
        <v>SOLICITUD DE PAGO DE ANEXO I</v>
      </c>
      <c r="I50" s="67"/>
      <c r="J50" s="14"/>
      <c r="K50" s="67"/>
      <c r="L50" s="14"/>
      <c r="M50" s="23"/>
      <c r="N50" s="23" t="str">
        <v/>
      </c>
      <c r="O50" s="60" t="s">
        <v>106</v>
      </c>
      <c r="P50" s="43"/>
      <c r="Q50" s="43" t="str">
        <v/>
      </c>
      <c r="R50" s="18" t="s">
        <v>250</v>
      </c>
    </row>
    <row r="51" spans="1:18" ht="16.5" hidden="1" customHeight="1" x14ac:dyDescent="0.25">
      <c r="A51" s="13">
        <v>50</v>
      </c>
      <c r="B51" s="74">
        <v>45317</v>
      </c>
      <c r="C51" s="23" t="s">
        <v>105</v>
      </c>
      <c r="D51" s="23" t="str">
        <v xml:space="preserve">DERECHOS CON DIGNIDAD </v>
      </c>
      <c r="E51" s="14" t="s">
        <v>69</v>
      </c>
      <c r="F51" s="14" t="str">
        <v>JUAN EVANGELISTA MARÍN CHAVERRA</v>
      </c>
      <c r="G51" s="14" t="s">
        <v>17</v>
      </c>
      <c r="H51" s="14" t="str">
        <v>SOLICITUD DE PAGO DE ANEXO I</v>
      </c>
      <c r="I51" s="67"/>
      <c r="J51" s="14"/>
      <c r="K51" s="67"/>
      <c r="L51" s="14"/>
      <c r="M51" s="23"/>
      <c r="N51" s="23" t="str">
        <v/>
      </c>
      <c r="O51" s="60" t="s">
        <v>106</v>
      </c>
      <c r="P51" s="43"/>
      <c r="Q51" s="43" t="str">
        <v/>
      </c>
      <c r="R51" s="18" t="s">
        <v>250</v>
      </c>
    </row>
    <row r="52" spans="1:18" ht="16.5" hidden="1" customHeight="1" x14ac:dyDescent="0.25">
      <c r="A52" s="13">
        <v>51</v>
      </c>
      <c r="B52" s="74">
        <v>45317</v>
      </c>
      <c r="C52" s="23" t="s">
        <v>105</v>
      </c>
      <c r="D52" s="23" t="str">
        <v xml:space="preserve">DERECHOS CON DIGNIDAD </v>
      </c>
      <c r="E52" s="14" t="s">
        <v>77</v>
      </c>
      <c r="F52" s="14" t="str">
        <v>RAMÓN ANTONIO CORREA AMAYA</v>
      </c>
      <c r="G52" s="14" t="s">
        <v>17</v>
      </c>
      <c r="H52" s="14" t="str">
        <v>SOLICITUD DE PAGO DE ANEXO I</v>
      </c>
      <c r="I52" s="67"/>
      <c r="J52" s="14"/>
      <c r="K52" s="67"/>
      <c r="L52" s="14"/>
      <c r="M52" s="23"/>
      <c r="N52" s="23" t="str">
        <v/>
      </c>
      <c r="O52" s="60" t="s">
        <v>106</v>
      </c>
      <c r="P52" s="43"/>
      <c r="Q52" s="43" t="str">
        <v/>
      </c>
      <c r="R52" s="18" t="s">
        <v>250</v>
      </c>
    </row>
    <row r="53" spans="1:18" ht="16.5" hidden="1" customHeight="1" x14ac:dyDescent="0.25">
      <c r="A53" s="13">
        <v>52</v>
      </c>
      <c r="B53" s="74">
        <v>45317</v>
      </c>
      <c r="C53" s="23" t="s">
        <v>105</v>
      </c>
      <c r="D53" s="23" t="str">
        <v xml:space="preserve">DERECHOS CON DIGNIDAD </v>
      </c>
      <c r="E53" s="14" t="s">
        <v>73</v>
      </c>
      <c r="F53" s="14" t="str">
        <v>FREDY DE JESÚS GIRALDO GARCÍA</v>
      </c>
      <c r="G53" s="14" t="s">
        <v>17</v>
      </c>
      <c r="H53" s="14" t="str">
        <v>SOLICITUD DE PAGO DE ANEXO I</v>
      </c>
      <c r="I53" s="67"/>
      <c r="J53" s="14"/>
      <c r="K53" s="67"/>
      <c r="L53" s="14"/>
      <c r="M53" s="23"/>
      <c r="N53" s="23" t="str">
        <v/>
      </c>
      <c r="O53" s="60" t="s">
        <v>106</v>
      </c>
      <c r="P53" s="43"/>
      <c r="Q53" s="43" t="str">
        <v/>
      </c>
      <c r="R53" s="18" t="s">
        <v>250</v>
      </c>
    </row>
    <row r="54" spans="1:18" ht="16.5" hidden="1" customHeight="1" x14ac:dyDescent="0.25">
      <c r="A54" s="13">
        <v>53</v>
      </c>
      <c r="B54" s="74">
        <v>45317</v>
      </c>
      <c r="C54" s="23" t="s">
        <v>105</v>
      </c>
      <c r="D54" s="23" t="str">
        <v xml:space="preserve">DERECHOS CON DIGNIDAD </v>
      </c>
      <c r="E54" s="14" t="s">
        <v>75</v>
      </c>
      <c r="F54" s="14" t="str">
        <v>DOMINGO COLÓN MORENO</v>
      </c>
      <c r="G54" s="14" t="s">
        <v>17</v>
      </c>
      <c r="H54" s="14" t="str">
        <v>SOLICITUD DE PAGO DE ANEXO I</v>
      </c>
      <c r="I54" s="67"/>
      <c r="J54" s="14"/>
      <c r="K54" s="67"/>
      <c r="L54" s="14"/>
      <c r="M54" s="23"/>
      <c r="N54" s="23" t="str">
        <v/>
      </c>
      <c r="O54" s="60" t="s">
        <v>106</v>
      </c>
      <c r="P54" s="43"/>
      <c r="Q54" s="43" t="str">
        <v/>
      </c>
      <c r="R54" s="18" t="s">
        <v>250</v>
      </c>
    </row>
    <row r="55" spans="1:18" ht="16.5" hidden="1" customHeight="1" x14ac:dyDescent="0.25">
      <c r="A55" s="111">
        <v>54</v>
      </c>
      <c r="B55" s="112">
        <v>45317</v>
      </c>
      <c r="C55" s="23" t="s">
        <v>105</v>
      </c>
      <c r="D55" s="113" t="str">
        <v xml:space="preserve">DERECHOS CON DIGNIDAD </v>
      </c>
      <c r="E55" s="114" t="s">
        <v>334</v>
      </c>
      <c r="F55" s="114" t="str">
        <v>ALFONSO MIGUEL LOZANO BARRAZA </v>
      </c>
      <c r="G55" s="114" t="s">
        <v>17</v>
      </c>
      <c r="H55" s="114" t="str">
        <v>SOLICITUD DE PAGO DE ANEXO I</v>
      </c>
      <c r="I55" s="117"/>
      <c r="J55" s="114"/>
      <c r="K55" s="117"/>
      <c r="L55" s="114"/>
      <c r="M55" s="23"/>
      <c r="N55" s="113" t="str">
        <v/>
      </c>
      <c r="O55" s="118" t="s">
        <v>106</v>
      </c>
      <c r="P55" s="119"/>
      <c r="Q55" s="119" t="str">
        <v/>
      </c>
      <c r="R55" s="120" t="s">
        <v>250</v>
      </c>
    </row>
    <row r="56" spans="1:18" ht="16.5" hidden="1" customHeight="1" x14ac:dyDescent="0.25">
      <c r="A56" s="13">
        <v>55</v>
      </c>
      <c r="B56" s="74">
        <v>45317</v>
      </c>
      <c r="C56" s="23" t="s">
        <v>105</v>
      </c>
      <c r="D56" s="23" t="str">
        <v xml:space="preserve">DERECHOS CON DIGNIDAD </v>
      </c>
      <c r="E56" s="14" t="s">
        <v>71</v>
      </c>
      <c r="F56" s="14" t="str">
        <v>RAÚL PANESSO PALACIOS</v>
      </c>
      <c r="G56" s="14" t="s">
        <v>17</v>
      </c>
      <c r="H56" s="14" t="str">
        <v>SOLICITUD DE PAGO DE ANEXO I</v>
      </c>
      <c r="I56" s="67"/>
      <c r="J56" s="14"/>
      <c r="K56" s="67"/>
      <c r="L56" s="14"/>
      <c r="M56" s="23"/>
      <c r="N56" s="23" t="str">
        <v/>
      </c>
      <c r="O56" s="60" t="s">
        <v>106</v>
      </c>
      <c r="P56" s="43"/>
      <c r="Q56" s="43" t="str">
        <v/>
      </c>
      <c r="R56" s="18" t="s">
        <v>250</v>
      </c>
    </row>
    <row r="57" spans="1:18" ht="16.5" hidden="1" customHeight="1" x14ac:dyDescent="0.25">
      <c r="A57" s="13">
        <v>56</v>
      </c>
      <c r="B57" s="74">
        <v>45317</v>
      </c>
      <c r="C57" s="23" t="s">
        <v>105</v>
      </c>
      <c r="D57" s="23" t="str">
        <v xml:space="preserve">DERECHOS CON DIGNIDAD </v>
      </c>
      <c r="E57" s="14" t="s">
        <v>65</v>
      </c>
      <c r="F57" s="14" t="str">
        <v>ORLANDO MANUEL GALINDO RAMOS</v>
      </c>
      <c r="G57" s="14" t="s">
        <v>17</v>
      </c>
      <c r="H57" s="14" t="str">
        <v>SOLICITUD DE PAGO DE ANEXO I</v>
      </c>
      <c r="I57" s="67"/>
      <c r="J57" s="14"/>
      <c r="K57" s="67"/>
      <c r="L57" s="14"/>
      <c r="M57" s="23"/>
      <c r="N57" s="23" t="str">
        <v/>
      </c>
      <c r="O57" s="60" t="s">
        <v>106</v>
      </c>
      <c r="P57" s="43"/>
      <c r="Q57" s="43" t="str">
        <v/>
      </c>
      <c r="R57" s="18" t="s">
        <v>250</v>
      </c>
    </row>
    <row r="58" spans="1:18" ht="16.5" hidden="1" customHeight="1" x14ac:dyDescent="0.25">
      <c r="A58" s="111">
        <v>57</v>
      </c>
      <c r="B58" s="112">
        <v>45317</v>
      </c>
      <c r="C58" s="23" t="s">
        <v>105</v>
      </c>
      <c r="D58" s="113" t="str">
        <v xml:space="preserve">DERECHOS CON DIGNIDAD </v>
      </c>
      <c r="E58" s="114" t="s">
        <v>109</v>
      </c>
      <c r="F58" s="114" t="str">
        <v>SOFRONIO DE JESÚS HERNÁNDEZ GÓMEZ </v>
      </c>
      <c r="G58" s="114" t="s">
        <v>17</v>
      </c>
      <c r="H58" s="114" t="str">
        <v>SOLICITUD DE PAGO DE ANEXO I</v>
      </c>
      <c r="I58" s="117"/>
      <c r="J58" s="114"/>
      <c r="K58" s="117"/>
      <c r="L58" s="114"/>
      <c r="M58" s="23"/>
      <c r="N58" s="113" t="str">
        <v/>
      </c>
      <c r="O58" s="118" t="s">
        <v>106</v>
      </c>
      <c r="P58" s="119"/>
      <c r="Q58" s="119" t="str">
        <v/>
      </c>
      <c r="R58" s="120" t="s">
        <v>250</v>
      </c>
    </row>
    <row r="59" spans="1:18" ht="16.5" hidden="1" customHeight="1" x14ac:dyDescent="0.25">
      <c r="A59" s="13">
        <v>58</v>
      </c>
      <c r="B59" s="74">
        <v>45317</v>
      </c>
      <c r="C59" s="23" t="s">
        <v>105</v>
      </c>
      <c r="D59" s="23" t="str">
        <v xml:space="preserve">DERECHOS CON DIGNIDAD </v>
      </c>
      <c r="E59" s="14" t="s">
        <v>62</v>
      </c>
      <c r="F59" s="14" t="str">
        <v>GILBERTO MORENO QUEJADA</v>
      </c>
      <c r="G59" s="14" t="s">
        <v>17</v>
      </c>
      <c r="H59" s="14" t="str">
        <v>SOLICITUD DE PAGO DE ANEXO I</v>
      </c>
      <c r="I59" s="67"/>
      <c r="J59" s="14"/>
      <c r="K59" s="67"/>
      <c r="L59" s="14"/>
      <c r="M59" s="23"/>
      <c r="N59" s="23" t="str">
        <v/>
      </c>
      <c r="O59" s="60" t="s">
        <v>106</v>
      </c>
      <c r="P59" s="43"/>
      <c r="Q59" s="43" t="str">
        <v/>
      </c>
      <c r="R59" s="18" t="s">
        <v>250</v>
      </c>
    </row>
    <row r="60" spans="1:18" ht="16.5" hidden="1" customHeight="1" x14ac:dyDescent="0.25">
      <c r="A60" s="13">
        <v>59</v>
      </c>
      <c r="B60" s="74">
        <v>45317</v>
      </c>
      <c r="C60" s="23" t="s">
        <v>105</v>
      </c>
      <c r="D60" s="23" t="str">
        <v xml:space="preserve">DERECHOS CON DIGNIDAD </v>
      </c>
      <c r="E60" s="14" t="s">
        <v>60</v>
      </c>
      <c r="F60" s="14" t="str">
        <v>GUSTAVO ADOLFO GIRALDO GARCÍA</v>
      </c>
      <c r="G60" s="14" t="s">
        <v>17</v>
      </c>
      <c r="H60" s="14" t="str">
        <v>SOLICITUD DE PAGO DE ANEXO I</v>
      </c>
      <c r="I60" s="67"/>
      <c r="J60" s="14"/>
      <c r="K60" s="67"/>
      <c r="L60" s="14"/>
      <c r="M60" s="23"/>
      <c r="N60" s="23" t="str">
        <v/>
      </c>
      <c r="O60" s="60" t="s">
        <v>106</v>
      </c>
      <c r="P60" s="43"/>
      <c r="Q60" s="43" t="str">
        <v/>
      </c>
      <c r="R60" s="18" t="s">
        <v>250</v>
      </c>
    </row>
    <row r="61" spans="1:18" ht="16.5" hidden="1" customHeight="1" x14ac:dyDescent="0.25">
      <c r="A61" s="111">
        <v>60</v>
      </c>
      <c r="B61" s="112">
        <v>45317</v>
      </c>
      <c r="C61" s="23" t="s">
        <v>105</v>
      </c>
      <c r="D61" s="113" t="str">
        <v xml:space="preserve">DERECHOS CON DIGNIDAD </v>
      </c>
      <c r="E61" s="114" t="s">
        <v>110</v>
      </c>
      <c r="F61" s="114" t="str">
        <v>GABRIEL JAIME SANTAMARÍA MONTOYA</v>
      </c>
      <c r="G61" s="114" t="s">
        <v>17</v>
      </c>
      <c r="H61" s="114" t="str">
        <v>SOLICITUD DE PAGO DE ANEXO I</v>
      </c>
      <c r="I61" s="117"/>
      <c r="J61" s="114"/>
      <c r="K61" s="117"/>
      <c r="L61" s="114"/>
      <c r="M61" s="23"/>
      <c r="N61" s="113" t="str">
        <v/>
      </c>
      <c r="O61" s="118" t="s">
        <v>106</v>
      </c>
      <c r="P61" s="119"/>
      <c r="Q61" s="119" t="str">
        <v/>
      </c>
      <c r="R61" s="120" t="s">
        <v>250</v>
      </c>
    </row>
    <row r="62" spans="1:18" ht="16.5" hidden="1" customHeight="1" x14ac:dyDescent="0.25">
      <c r="A62" s="13">
        <v>61</v>
      </c>
      <c r="B62" s="74">
        <v>45317</v>
      </c>
      <c r="C62" s="23" t="s">
        <v>105</v>
      </c>
      <c r="D62" s="23" t="str">
        <v xml:space="preserve">DERECHOS CON DIGNIDAD </v>
      </c>
      <c r="E62" s="14" t="s">
        <v>58</v>
      </c>
      <c r="F62" s="14" t="str">
        <v>JOSÉ DE JESÚS SERNA SERRANO</v>
      </c>
      <c r="G62" s="14" t="s">
        <v>17</v>
      </c>
      <c r="H62" s="14" t="str">
        <v>SOLICITUD DE PAGO DE ANEXO I</v>
      </c>
      <c r="I62" s="67"/>
      <c r="J62" s="14"/>
      <c r="K62" s="67"/>
      <c r="L62" s="14"/>
      <c r="M62" s="23"/>
      <c r="N62" s="23" t="str">
        <v/>
      </c>
      <c r="O62" s="60" t="s">
        <v>106</v>
      </c>
      <c r="P62" s="43"/>
      <c r="Q62" s="43" t="str">
        <v/>
      </c>
      <c r="R62" s="18" t="s">
        <v>250</v>
      </c>
    </row>
    <row r="63" spans="1:18" ht="16.5" hidden="1" customHeight="1" x14ac:dyDescent="0.25">
      <c r="A63" s="13">
        <v>62</v>
      </c>
      <c r="B63" s="74">
        <v>45317</v>
      </c>
      <c r="C63" s="23" t="s">
        <v>105</v>
      </c>
      <c r="D63" s="23" t="str">
        <v xml:space="preserve">DERECHOS CON DIGNIDAD </v>
      </c>
      <c r="E63" s="14" t="s">
        <v>333</v>
      </c>
      <c r="F63" s="14" t="str">
        <v xml:space="preserve">GUILLERMO ANTONIO CALLEJAS RIOS </v>
      </c>
      <c r="G63" s="14" t="s">
        <v>17</v>
      </c>
      <c r="H63" s="14" t="str">
        <v>SOLICITUD DE PAGO DE ANEXO I</v>
      </c>
      <c r="I63" s="67"/>
      <c r="J63" s="14"/>
      <c r="K63" s="67"/>
      <c r="L63" s="14"/>
      <c r="M63" s="23"/>
      <c r="N63" s="23" t="str">
        <v/>
      </c>
      <c r="O63" s="60" t="s">
        <v>106</v>
      </c>
      <c r="P63" s="43"/>
      <c r="Q63" s="43" t="str">
        <v/>
      </c>
      <c r="R63" s="18" t="s">
        <v>250</v>
      </c>
    </row>
    <row r="64" spans="1:18" ht="16.5" hidden="1" customHeight="1" x14ac:dyDescent="0.25">
      <c r="A64" s="13">
        <v>63</v>
      </c>
      <c r="B64" s="74">
        <v>45317</v>
      </c>
      <c r="C64" s="23" t="s">
        <v>105</v>
      </c>
      <c r="D64" s="23" t="str">
        <v xml:space="preserve">DERECHOS CON DIGNIDAD </v>
      </c>
      <c r="E64" s="14" t="s">
        <v>53</v>
      </c>
      <c r="F64" s="14" t="str">
        <v>JUAN DE JESÚS TABORDA COLORADO</v>
      </c>
      <c r="G64" s="14" t="s">
        <v>17</v>
      </c>
      <c r="H64" s="14" t="str">
        <v>SOLICITUD DE PAGO DE ANEXO I</v>
      </c>
      <c r="I64" s="67"/>
      <c r="J64" s="14"/>
      <c r="K64" s="67"/>
      <c r="L64" s="14"/>
      <c r="M64" s="23"/>
      <c r="N64" s="23" t="str">
        <v/>
      </c>
      <c r="O64" s="60" t="s">
        <v>106</v>
      </c>
      <c r="P64" s="43"/>
      <c r="Q64" s="43" t="str">
        <v/>
      </c>
      <c r="R64" s="18" t="s">
        <v>250</v>
      </c>
    </row>
    <row r="65" spans="1:18" ht="16.5" hidden="1" customHeight="1" x14ac:dyDescent="0.25">
      <c r="A65" s="13">
        <v>64</v>
      </c>
      <c r="B65" s="74">
        <v>45317</v>
      </c>
      <c r="C65" s="23" t="s">
        <v>105</v>
      </c>
      <c r="D65" s="23" t="str">
        <v xml:space="preserve">DERECHOS CON DIGNIDAD </v>
      </c>
      <c r="E65" s="14" t="s">
        <v>51</v>
      </c>
      <c r="F65" s="14" t="str">
        <v>FABIO ELIAS CUERVO</v>
      </c>
      <c r="G65" s="14" t="s">
        <v>17</v>
      </c>
      <c r="H65" s="14" t="str">
        <v>SOLICITUD DE PAGO DE ANEXO I</v>
      </c>
      <c r="I65" s="67"/>
      <c r="J65" s="14"/>
      <c r="K65" s="67"/>
      <c r="L65" s="14"/>
      <c r="M65" s="23"/>
      <c r="N65" s="23" t="str">
        <v/>
      </c>
      <c r="O65" s="60" t="s">
        <v>106</v>
      </c>
      <c r="P65" s="43"/>
      <c r="Q65" s="43" t="str">
        <v/>
      </c>
      <c r="R65" s="18" t="s">
        <v>250</v>
      </c>
    </row>
    <row r="66" spans="1:18" ht="16.5" hidden="1" customHeight="1" x14ac:dyDescent="0.25">
      <c r="A66" s="13">
        <v>65</v>
      </c>
      <c r="B66" s="74">
        <v>45317</v>
      </c>
      <c r="C66" s="23" t="s">
        <v>105</v>
      </c>
      <c r="D66" s="23" t="str">
        <v xml:space="preserve">DERECHOS CON DIGNIDAD </v>
      </c>
      <c r="E66" s="14" t="s">
        <v>47</v>
      </c>
      <c r="F66" s="14" t="str">
        <v>JESÚS ANTONIO BURITICÁ PARRA</v>
      </c>
      <c r="G66" s="14" t="s">
        <v>17</v>
      </c>
      <c r="H66" s="14" t="str">
        <v>SOLICITUD DE PAGO DE ANEXO I</v>
      </c>
      <c r="I66" s="67"/>
      <c r="J66" s="14"/>
      <c r="K66" s="67"/>
      <c r="L66" s="14"/>
      <c r="M66" s="23"/>
      <c r="N66" s="23" t="str">
        <v/>
      </c>
      <c r="O66" s="60" t="s">
        <v>106</v>
      </c>
      <c r="P66" s="43"/>
      <c r="Q66" s="43" t="str">
        <v/>
      </c>
      <c r="R66" s="18" t="s">
        <v>250</v>
      </c>
    </row>
    <row r="67" spans="1:18" ht="16.5" hidden="1" customHeight="1" x14ac:dyDescent="0.25">
      <c r="A67" s="13">
        <v>66</v>
      </c>
      <c r="B67" s="74">
        <v>45317</v>
      </c>
      <c r="C67" s="23" t="s">
        <v>105</v>
      </c>
      <c r="D67" s="23" t="str">
        <v xml:space="preserve">DERECHOS CON DIGNIDAD </v>
      </c>
      <c r="E67" s="14" t="s">
        <v>49</v>
      </c>
      <c r="F67" s="14" t="str">
        <v>PABLO EMILIO CÓRDOBA MADRIGAL</v>
      </c>
      <c r="G67" s="14" t="s">
        <v>17</v>
      </c>
      <c r="H67" s="14" t="str">
        <v>SOLICITUD DE PAGO DE ANEXO I</v>
      </c>
      <c r="I67" s="67"/>
      <c r="J67" s="14"/>
      <c r="K67" s="67"/>
      <c r="L67" s="14"/>
      <c r="M67" s="23"/>
      <c r="N67" s="23" t="str">
        <v/>
      </c>
      <c r="O67" s="60" t="s">
        <v>106</v>
      </c>
      <c r="P67" s="43"/>
      <c r="Q67" s="43" t="str">
        <v/>
      </c>
      <c r="R67" s="18" t="s">
        <v>250</v>
      </c>
    </row>
    <row r="68" spans="1:18" ht="16.5" hidden="1" customHeight="1" x14ac:dyDescent="0.25">
      <c r="A68" s="111">
        <v>67</v>
      </c>
      <c r="B68" s="112">
        <v>45317</v>
      </c>
      <c r="C68" s="23" t="s">
        <v>105</v>
      </c>
      <c r="D68" s="113" t="str">
        <v xml:space="preserve">DERECHOS CON DIGNIDAD </v>
      </c>
      <c r="E68" s="114" t="s">
        <v>111</v>
      </c>
      <c r="F68" s="114" t="str">
        <v>JOSÉ LISNEO ASPRILLA MORENO</v>
      </c>
      <c r="G68" s="114" t="s">
        <v>17</v>
      </c>
      <c r="H68" s="114" t="str">
        <v>SOLICITUD DE PAGO DE ANEXO I</v>
      </c>
      <c r="I68" s="117"/>
      <c r="J68" s="114"/>
      <c r="K68" s="117"/>
      <c r="L68" s="114"/>
      <c r="M68" s="23"/>
      <c r="N68" s="113" t="str">
        <v/>
      </c>
      <c r="O68" s="118" t="s">
        <v>106</v>
      </c>
      <c r="P68" s="119"/>
      <c r="Q68" s="119" t="str">
        <v/>
      </c>
      <c r="R68" s="120" t="s">
        <v>250</v>
      </c>
    </row>
    <row r="69" spans="1:18" ht="16.5" hidden="1" customHeight="1" x14ac:dyDescent="0.25">
      <c r="A69" s="13">
        <v>68</v>
      </c>
      <c r="B69" s="74">
        <v>45317</v>
      </c>
      <c r="C69" s="23" t="s">
        <v>105</v>
      </c>
      <c r="D69" s="23" t="str">
        <v xml:space="preserve">DERECHOS CON DIGNIDAD </v>
      </c>
      <c r="E69" s="14" t="s">
        <v>340</v>
      </c>
      <c r="F69" s="14" t="str">
        <v xml:space="preserve">ALEJANDRO CÁRDENAS VILLA </v>
      </c>
      <c r="G69" s="14" t="s">
        <v>17</v>
      </c>
      <c r="H69" s="14" t="str">
        <v>SOLICITUD DE PAGO DE ANEXO I</v>
      </c>
      <c r="I69" s="67"/>
      <c r="J69" s="14"/>
      <c r="K69" s="67"/>
      <c r="L69" s="14"/>
      <c r="M69" s="23"/>
      <c r="N69" s="23" t="str">
        <v/>
      </c>
      <c r="O69" s="60" t="s">
        <v>106</v>
      </c>
      <c r="P69" s="43"/>
      <c r="Q69" s="43" t="str">
        <v/>
      </c>
      <c r="R69" s="18" t="s">
        <v>250</v>
      </c>
    </row>
    <row r="70" spans="1:18" ht="16.5" hidden="1" customHeight="1" x14ac:dyDescent="0.25">
      <c r="A70" s="111">
        <v>69</v>
      </c>
      <c r="B70" s="112">
        <v>45317</v>
      </c>
      <c r="C70" s="23" t="s">
        <v>105</v>
      </c>
      <c r="D70" s="113" t="str">
        <v xml:space="preserve">DERECHOS CON DIGNIDAD </v>
      </c>
      <c r="E70" s="114" t="s">
        <v>112</v>
      </c>
      <c r="F70" s="114" t="str">
        <v>ALFONSO MIGUEL LOZANO PÉREZ </v>
      </c>
      <c r="G70" s="114" t="s">
        <v>17</v>
      </c>
      <c r="H70" s="114" t="str">
        <v>SOLICITUD DE PAGO DE ANEXO I</v>
      </c>
      <c r="I70" s="117"/>
      <c r="J70" s="114"/>
      <c r="K70" s="117"/>
      <c r="L70" s="114"/>
      <c r="M70" s="23"/>
      <c r="N70" s="113" t="str">
        <v/>
      </c>
      <c r="O70" s="118" t="s">
        <v>106</v>
      </c>
      <c r="P70" s="119"/>
      <c r="Q70" s="119" t="str">
        <v/>
      </c>
      <c r="R70" s="120" t="s">
        <v>250</v>
      </c>
    </row>
    <row r="71" spans="1:18" ht="16.5" hidden="1" customHeight="1" x14ac:dyDescent="0.25">
      <c r="A71" s="13">
        <v>70</v>
      </c>
      <c r="B71" s="74">
        <v>45317</v>
      </c>
      <c r="C71" s="23" t="s">
        <v>105</v>
      </c>
      <c r="D71" s="23" t="str">
        <v xml:space="preserve">DERECHOS CON DIGNIDAD </v>
      </c>
      <c r="E71" s="14" t="s">
        <v>44</v>
      </c>
      <c r="F71" s="14" t="str">
        <v>ROBINSON MARTÍNEZ MOYA</v>
      </c>
      <c r="G71" s="14" t="s">
        <v>17</v>
      </c>
      <c r="H71" s="14" t="str">
        <v>SOLICITUD DE PAGO DE ANEXO I</v>
      </c>
      <c r="I71" s="67"/>
      <c r="J71" s="14"/>
      <c r="K71" s="67"/>
      <c r="L71" s="14"/>
      <c r="M71" s="23"/>
      <c r="N71" s="23" t="str">
        <v/>
      </c>
      <c r="O71" s="60" t="s">
        <v>106</v>
      </c>
      <c r="P71" s="43"/>
      <c r="Q71" s="43" t="str">
        <v/>
      </c>
      <c r="R71" s="18" t="s">
        <v>250</v>
      </c>
    </row>
    <row r="72" spans="1:18" ht="16.5" hidden="1" customHeight="1" x14ac:dyDescent="0.25">
      <c r="A72" s="111">
        <v>71</v>
      </c>
      <c r="B72" s="112">
        <v>45317</v>
      </c>
      <c r="C72" s="23" t="s">
        <v>105</v>
      </c>
      <c r="D72" s="113" t="str">
        <v xml:space="preserve">DERECHOS CON DIGNIDAD </v>
      </c>
      <c r="E72" s="114" t="s">
        <v>336</v>
      </c>
      <c r="F72" s="114" t="str">
        <v>BENJAMÍN ARTEMIO ARBOLEDA  </v>
      </c>
      <c r="G72" s="114" t="s">
        <v>17</v>
      </c>
      <c r="H72" s="114" t="str">
        <v>SOLICITUD DE PAGO DE ANEXO I</v>
      </c>
      <c r="I72" s="117"/>
      <c r="J72" s="114"/>
      <c r="K72" s="117"/>
      <c r="L72" s="114"/>
      <c r="M72" s="23"/>
      <c r="N72" s="113" t="str">
        <v/>
      </c>
      <c r="O72" s="118" t="s">
        <v>106</v>
      </c>
      <c r="P72" s="119"/>
      <c r="Q72" s="119" t="str">
        <v/>
      </c>
      <c r="R72" s="120" t="s">
        <v>250</v>
      </c>
    </row>
    <row r="73" spans="1:18" ht="16.5" hidden="1" customHeight="1" x14ac:dyDescent="0.25">
      <c r="A73" s="13">
        <v>72</v>
      </c>
      <c r="B73" s="74">
        <v>45317</v>
      </c>
      <c r="C73" s="23" t="s">
        <v>105</v>
      </c>
      <c r="D73" s="23" t="str">
        <v xml:space="preserve">DERECHOS CON DIGNIDAD </v>
      </c>
      <c r="E73" s="14" t="s">
        <v>38</v>
      </c>
      <c r="F73" s="14" t="str">
        <v>FROILAN GILDARDO ARANGO ECHAVARRIA</v>
      </c>
      <c r="G73" s="14" t="s">
        <v>17</v>
      </c>
      <c r="H73" s="14" t="str">
        <v>SOLICITUD DE PAGO DE ANEXO I</v>
      </c>
      <c r="I73" s="67"/>
      <c r="J73" s="14"/>
      <c r="K73" s="67"/>
      <c r="L73" s="14"/>
      <c r="M73" s="23"/>
      <c r="N73" s="23" t="str">
        <v/>
      </c>
      <c r="O73" s="60" t="s">
        <v>106</v>
      </c>
      <c r="P73" s="43"/>
      <c r="Q73" s="43" t="str">
        <v/>
      </c>
      <c r="R73" s="18" t="s">
        <v>250</v>
      </c>
    </row>
    <row r="74" spans="1:18" ht="16.5" hidden="1" customHeight="1" x14ac:dyDescent="0.25">
      <c r="A74" s="13">
        <v>73</v>
      </c>
      <c r="B74" s="74">
        <v>45317</v>
      </c>
      <c r="C74" s="23" t="s">
        <v>105</v>
      </c>
      <c r="D74" s="23" t="str">
        <v xml:space="preserve">DERECHOS CON DIGNIDAD </v>
      </c>
      <c r="E74" s="14" t="s">
        <v>36</v>
      </c>
      <c r="F74" s="14" t="str">
        <v>OMAIRA ECHAVARRÍA DE PULGARÍN</v>
      </c>
      <c r="G74" s="14" t="s">
        <v>17</v>
      </c>
      <c r="H74" s="14" t="str">
        <v>SOLICITUD DE PAGO DE ANEXO I</v>
      </c>
      <c r="I74" s="67"/>
      <c r="J74" s="14"/>
      <c r="K74" s="67"/>
      <c r="L74" s="14"/>
      <c r="M74" s="23"/>
      <c r="N74" s="23" t="str">
        <v/>
      </c>
      <c r="O74" s="60" t="s">
        <v>106</v>
      </c>
      <c r="P74" s="43"/>
      <c r="Q74" s="43" t="str">
        <v/>
      </c>
      <c r="R74" s="18" t="s">
        <v>250</v>
      </c>
    </row>
    <row r="75" spans="1:18" ht="16.5" hidden="1" customHeight="1" x14ac:dyDescent="0.25">
      <c r="A75" s="13">
        <v>74</v>
      </c>
      <c r="B75" s="74">
        <v>45317</v>
      </c>
      <c r="C75" s="23" t="s">
        <v>105</v>
      </c>
      <c r="D75" s="23" t="str">
        <v xml:space="preserve">DERECHOS CON DIGNIDAD </v>
      </c>
      <c r="E75" s="14" t="s">
        <v>28</v>
      </c>
      <c r="F75" s="14" t="str">
        <v>OSFANOL TORRES CARDENAS</v>
      </c>
      <c r="G75" s="14" t="s">
        <v>17</v>
      </c>
      <c r="H75" s="14" t="str">
        <v>SOLICITUD DE PAGO DE ANEXO I</v>
      </c>
      <c r="I75" s="67"/>
      <c r="J75" s="14"/>
      <c r="K75" s="67"/>
      <c r="L75" s="14"/>
      <c r="M75" s="23"/>
      <c r="N75" s="23" t="str">
        <v/>
      </c>
      <c r="O75" s="60" t="s">
        <v>106</v>
      </c>
      <c r="P75" s="43"/>
      <c r="Q75" s="43" t="str">
        <v/>
      </c>
      <c r="R75" s="18" t="s">
        <v>250</v>
      </c>
    </row>
    <row r="76" spans="1:18" ht="16.5" hidden="1" customHeight="1" x14ac:dyDescent="0.25">
      <c r="A76" s="13">
        <v>75</v>
      </c>
      <c r="B76" s="74">
        <v>45317</v>
      </c>
      <c r="C76" s="23" t="s">
        <v>105</v>
      </c>
      <c r="D76" s="23" t="str">
        <v xml:space="preserve">DERECHOS CON DIGNIDAD </v>
      </c>
      <c r="E76" s="14" t="s">
        <v>34</v>
      </c>
      <c r="F76" s="14" t="str">
        <v xml:space="preserve">MARÍA LEONILDE MORA SALCEDO </v>
      </c>
      <c r="G76" s="14" t="s">
        <v>17</v>
      </c>
      <c r="H76" s="14" t="str">
        <v>SOLICITUD DE PAGO DE ANEXO I</v>
      </c>
      <c r="I76" s="67"/>
      <c r="J76" s="14"/>
      <c r="K76" s="67"/>
      <c r="L76" s="14"/>
      <c r="M76" s="23"/>
      <c r="N76" s="23" t="str">
        <v/>
      </c>
      <c r="O76" s="60" t="s">
        <v>106</v>
      </c>
      <c r="P76" s="43"/>
      <c r="Q76" s="43" t="str">
        <v/>
      </c>
      <c r="R76" s="18" t="s">
        <v>250</v>
      </c>
    </row>
    <row r="77" spans="1:18" ht="16.5" hidden="1" customHeight="1" x14ac:dyDescent="0.25">
      <c r="A77" s="13">
        <v>76</v>
      </c>
      <c r="B77" s="74">
        <v>45317</v>
      </c>
      <c r="C77" s="23" t="s">
        <v>105</v>
      </c>
      <c r="D77" s="23" t="str">
        <v xml:space="preserve">DERECHOS CON DIGNIDAD </v>
      </c>
      <c r="E77" s="14" t="s">
        <v>30</v>
      </c>
      <c r="F77" s="14" t="str">
        <v>NICOLAS ALBERTO OSSA SUAZA</v>
      </c>
      <c r="G77" s="14" t="s">
        <v>17</v>
      </c>
      <c r="H77" s="14" t="str">
        <v>SOLICITUD DE PAGO DE ANEXO I</v>
      </c>
      <c r="I77" s="67"/>
      <c r="J77" s="14"/>
      <c r="K77" s="67"/>
      <c r="L77" s="14"/>
      <c r="M77" s="23"/>
      <c r="N77" s="23" t="str">
        <v/>
      </c>
      <c r="O77" s="60" t="s">
        <v>106</v>
      </c>
      <c r="P77" s="43"/>
      <c r="Q77" s="43" t="str">
        <v/>
      </c>
      <c r="R77" s="18" t="s">
        <v>250</v>
      </c>
    </row>
    <row r="78" spans="1:18" ht="16.5" hidden="1" customHeight="1" x14ac:dyDescent="0.25">
      <c r="A78" s="13">
        <v>77</v>
      </c>
      <c r="B78" s="74">
        <v>45317</v>
      </c>
      <c r="C78" s="23" t="s">
        <v>105</v>
      </c>
      <c r="D78" s="23" t="str">
        <v xml:space="preserve">DERECHOS CON DIGNIDAD </v>
      </c>
      <c r="E78" s="14" t="s">
        <v>32</v>
      </c>
      <c r="F78" s="14" t="str">
        <v>TEOFILO FORERO CASTRO</v>
      </c>
      <c r="G78" s="14" t="s">
        <v>17</v>
      </c>
      <c r="H78" s="14" t="str">
        <v>SOLICITUD DE PAGO DE ANEXO I</v>
      </c>
      <c r="I78" s="67"/>
      <c r="J78" s="14"/>
      <c r="K78" s="67"/>
      <c r="L78" s="14"/>
      <c r="M78" s="23"/>
      <c r="N78" s="23" t="str">
        <v/>
      </c>
      <c r="O78" s="60" t="s">
        <v>106</v>
      </c>
      <c r="P78" s="43"/>
      <c r="Q78" s="43" t="str">
        <v/>
      </c>
      <c r="R78" s="18" t="s">
        <v>250</v>
      </c>
    </row>
    <row r="79" spans="1:18" ht="16.5" hidden="1" customHeight="1" x14ac:dyDescent="0.25">
      <c r="A79" s="111">
        <v>78</v>
      </c>
      <c r="B79" s="112">
        <v>45317</v>
      </c>
      <c r="C79" s="23" t="s">
        <v>105</v>
      </c>
      <c r="D79" s="113" t="str">
        <v xml:space="preserve">DERECHOS CON DIGNIDAD </v>
      </c>
      <c r="E79" s="114" t="s">
        <v>113</v>
      </c>
      <c r="F79" s="114" t="str">
        <v>MANUEL ÁLVARO FERNÁNDEZ PINZÓN</v>
      </c>
      <c r="G79" s="114" t="s">
        <v>17</v>
      </c>
      <c r="H79" s="114" t="str">
        <v>SOLICITUD DE PAGO DE ANEXO I</v>
      </c>
      <c r="I79" s="117"/>
      <c r="J79" s="114"/>
      <c r="K79" s="117"/>
      <c r="L79" s="114"/>
      <c r="M79" s="23"/>
      <c r="N79" s="113" t="str">
        <v/>
      </c>
      <c r="O79" s="118" t="s">
        <v>106</v>
      </c>
      <c r="P79" s="119"/>
      <c r="Q79" s="119" t="str">
        <v/>
      </c>
      <c r="R79" s="120" t="s">
        <v>250</v>
      </c>
    </row>
    <row r="80" spans="1:18" ht="16.5" hidden="1" customHeight="1" x14ac:dyDescent="0.25">
      <c r="A80" s="111">
        <v>79</v>
      </c>
      <c r="B80" s="112">
        <v>45317</v>
      </c>
      <c r="C80" s="23" t="s">
        <v>105</v>
      </c>
      <c r="D80" s="113" t="str">
        <v xml:space="preserve">DERECHOS CON DIGNIDAD </v>
      </c>
      <c r="E80" s="114" t="s">
        <v>114</v>
      </c>
      <c r="F80" s="114" t="str">
        <v>OSCAR ENRIQUE DAZA GÓMEZ</v>
      </c>
      <c r="G80" s="114" t="s">
        <v>17</v>
      </c>
      <c r="H80" s="114" t="str">
        <v>SOLICITUD DE PAGO DE ANEXO I</v>
      </c>
      <c r="I80" s="117"/>
      <c r="J80" s="114"/>
      <c r="K80" s="117"/>
      <c r="L80" s="114"/>
      <c r="M80" s="23"/>
      <c r="N80" s="113" t="str">
        <v/>
      </c>
      <c r="O80" s="118" t="s">
        <v>106</v>
      </c>
      <c r="P80" s="119"/>
      <c r="Q80" s="119" t="str">
        <v/>
      </c>
      <c r="R80" s="120" t="s">
        <v>250</v>
      </c>
    </row>
    <row r="81" spans="1:18" ht="16.5" hidden="1" customHeight="1" x14ac:dyDescent="0.25">
      <c r="A81" s="13">
        <v>80</v>
      </c>
      <c r="B81" s="74">
        <v>45317</v>
      </c>
      <c r="C81" s="23" t="s">
        <v>105</v>
      </c>
      <c r="D81" s="23" t="str">
        <v xml:space="preserve">DERECHOS CON DIGNIDAD </v>
      </c>
      <c r="E81" s="14" t="s">
        <v>115</v>
      </c>
      <c r="F81" s="14" t="str">
        <v>LEÓN DE JESÚS CARDONA ISAZA</v>
      </c>
      <c r="G81" s="14" t="s">
        <v>17</v>
      </c>
      <c r="H81" s="14" t="str">
        <v>SOLICITUD DE PAGO DE ANEXO I</v>
      </c>
      <c r="I81" s="67"/>
      <c r="J81" s="14"/>
      <c r="K81" s="67"/>
      <c r="L81" s="14"/>
      <c r="M81" s="23"/>
      <c r="N81" s="23" t="str">
        <v/>
      </c>
      <c r="O81" s="60" t="s">
        <v>106</v>
      </c>
      <c r="P81" s="43"/>
      <c r="Q81" s="43" t="str">
        <v/>
      </c>
      <c r="R81" s="18" t="s">
        <v>250</v>
      </c>
    </row>
    <row r="82" spans="1:18" ht="16.5" hidden="1" customHeight="1" x14ac:dyDescent="0.25">
      <c r="A82" s="111">
        <v>81</v>
      </c>
      <c r="B82" s="112">
        <v>45317</v>
      </c>
      <c r="C82" s="23" t="s">
        <v>105</v>
      </c>
      <c r="D82" s="113" t="str">
        <v xml:space="preserve">DERECHOS CON DIGNIDAD </v>
      </c>
      <c r="E82" s="114" t="s">
        <v>22</v>
      </c>
      <c r="F82" s="114" t="str">
        <v>DIANA ESTELLA CARDONA SALDARRIAGA </v>
      </c>
      <c r="G82" s="114" t="s">
        <v>17</v>
      </c>
      <c r="H82" s="114" t="str">
        <v>SOLICITUD DE PAGO DE ANEXO I</v>
      </c>
      <c r="I82" s="117"/>
      <c r="J82" s="114"/>
      <c r="K82" s="117"/>
      <c r="L82" s="114"/>
      <c r="M82" s="23"/>
      <c r="N82" s="113" t="str">
        <v/>
      </c>
      <c r="O82" s="118" t="s">
        <v>106</v>
      </c>
      <c r="P82" s="119"/>
      <c r="Q82" s="119" t="str">
        <v/>
      </c>
      <c r="R82" s="120" t="s">
        <v>250</v>
      </c>
    </row>
    <row r="83" spans="1:18" ht="16.5" hidden="1" customHeight="1" x14ac:dyDescent="0.25">
      <c r="A83" s="13">
        <v>82</v>
      </c>
      <c r="B83" s="74">
        <v>45317</v>
      </c>
      <c r="C83" s="23" t="s">
        <v>105</v>
      </c>
      <c r="D83" s="23" t="str">
        <v xml:space="preserve">DERECHOS CON DIGNIDAD </v>
      </c>
      <c r="E83" s="14" t="s">
        <v>19</v>
      </c>
      <c r="F83" s="14" t="str">
        <v>ALBERTO LEÓN MUÑOZ LOPERA</v>
      </c>
      <c r="G83" s="14" t="s">
        <v>17</v>
      </c>
      <c r="H83" s="14" t="str">
        <v>SOLICITUD DE PAGO DE ANEXO I</v>
      </c>
      <c r="I83" s="67"/>
      <c r="J83" s="14"/>
      <c r="K83" s="67"/>
      <c r="L83" s="14"/>
      <c r="M83" s="23"/>
      <c r="N83" s="23" t="str">
        <v/>
      </c>
      <c r="O83" s="60" t="s">
        <v>106</v>
      </c>
      <c r="P83" s="43"/>
      <c r="Q83" s="43" t="str">
        <v/>
      </c>
      <c r="R83" s="18" t="s">
        <v>250</v>
      </c>
    </row>
    <row r="84" spans="1:18" ht="16.5" hidden="1" customHeight="1" x14ac:dyDescent="0.25">
      <c r="A84" s="13">
        <v>83</v>
      </c>
      <c r="B84" s="74">
        <v>45317</v>
      </c>
      <c r="C84" s="23" t="s">
        <v>105</v>
      </c>
      <c r="D84" s="23" t="str">
        <v xml:space="preserve">DERECHOS CON DIGNIDAD </v>
      </c>
      <c r="E84" s="14" t="s">
        <v>116</v>
      </c>
      <c r="F84" s="14" t="str">
        <v>HERNANDO DE JESÚS GUTIÉRREZ</v>
      </c>
      <c r="G84" s="14" t="s">
        <v>17</v>
      </c>
      <c r="H84" s="14" t="str">
        <v>SOLICITUD DE PAGO DE ANEXO I</v>
      </c>
      <c r="I84" s="67"/>
      <c r="J84" s="14"/>
      <c r="K84" s="67"/>
      <c r="L84" s="14"/>
      <c r="M84" s="23"/>
      <c r="N84" s="23" t="str">
        <v/>
      </c>
      <c r="O84" s="60" t="s">
        <v>106</v>
      </c>
      <c r="P84" s="43"/>
      <c r="Q84" s="43" t="str">
        <v/>
      </c>
      <c r="R84" s="18" t="s">
        <v>250</v>
      </c>
    </row>
    <row r="85" spans="1:18" ht="16.5" hidden="1" customHeight="1" x14ac:dyDescent="0.25">
      <c r="A85" s="13">
        <v>84</v>
      </c>
      <c r="B85" s="74">
        <v>45320</v>
      </c>
      <c r="C85" s="23" t="s">
        <v>117</v>
      </c>
      <c r="D85" s="23" t="str">
        <v>SANDRA ALFARO</v>
      </c>
      <c r="E85" s="79" t="s">
        <v>120</v>
      </c>
      <c r="F85" s="79" t="str">
        <v>SOLICITUD INFORMACIÓN A GERMAN</v>
      </c>
      <c r="G85" s="14" t="s">
        <v>118</v>
      </c>
      <c r="H85" s="14" t="str">
        <v>SOLICITUD INFORME</v>
      </c>
      <c r="I85" s="67"/>
      <c r="J85" s="14"/>
      <c r="K85" s="67"/>
      <c r="L85" s="14"/>
      <c r="M85" s="23"/>
      <c r="N85" s="23" t="str">
        <v/>
      </c>
      <c r="O85" s="60"/>
      <c r="P85" s="41" t="s">
        <v>119</v>
      </c>
      <c r="Q85" s="41" t="str">
        <v>EN REUNIÓN SOSTENIDA EL DÍA 17 DE ENERO DE 2024, LA CORPORACIÓN REINICIAR LE SOLICITÓ A LA AGENCIA, COMO AUTORIDAD DE ENLACE E INTERLOCUCIÓN DE LA SENTENCIA "INTEGRANTES Y MILITANTES DE LA UNIÓN PATRIÓTICA" EXTENDER LAS SIGUIENTES SOLICITUDES A LA UARIV. </v>
      </c>
      <c r="R85" s="18" t="s">
        <v>250</v>
      </c>
    </row>
    <row r="86" spans="1:18" ht="16.5" hidden="1" customHeight="1" x14ac:dyDescent="0.25">
      <c r="A86" s="13">
        <v>85</v>
      </c>
      <c r="B86" s="74">
        <v>45318</v>
      </c>
      <c r="C86" s="23" t="s">
        <v>117</v>
      </c>
      <c r="D86" s="23" t="str">
        <v>SANDRA ALFARO</v>
      </c>
      <c r="E86" s="14" t="s">
        <v>121</v>
      </c>
      <c r="F86" s="14" t="str">
        <v>N/A</v>
      </c>
      <c r="G86" s="21" t="s">
        <v>122</v>
      </c>
      <c r="H86" s="21" t="str">
        <v>RESOLUCION POR MEDIO DE LA CUAL LA CORTE IDH REALIZA UNA PRECISIONES SOBRE LA SENTENCIA DE LOS MILITANTE UP VS COLOMBIA</v>
      </c>
      <c r="I86" s="67"/>
      <c r="J86" s="14"/>
      <c r="K86" s="67"/>
      <c r="L86" s="14"/>
      <c r="M86" s="23"/>
      <c r="N86" s="23" t="str">
        <v/>
      </c>
      <c r="O86" s="60"/>
      <c r="P86" s="43"/>
      <c r="Q86" s="43" t="str">
        <v/>
      </c>
      <c r="R86" s="18" t="s">
        <v>250</v>
      </c>
    </row>
    <row r="87" spans="1:18" ht="16.5" hidden="1" customHeight="1" x14ac:dyDescent="0.25">
      <c r="A87" s="13">
        <v>86</v>
      </c>
      <c r="B87" s="74">
        <v>45317</v>
      </c>
      <c r="C87" s="23" t="s">
        <v>117</v>
      </c>
      <c r="D87" s="23" t="str">
        <v>SANDRA ALFARO</v>
      </c>
      <c r="E87" s="7" t="s">
        <v>124</v>
      </c>
      <c r="F87" s="7" t="str">
        <v>PARA GESTIÓN Y TRÁMITES PERTINENTES. </v>
      </c>
      <c r="G87" s="21" t="s">
        <v>123</v>
      </c>
      <c r="H87" s="21" t="str">
        <v>EN ESTE ORDEN, SOLICITO AVANZAR EN EL TRÁMITE PARA EL PAGO DE LAS INDEMNIZACIONES DE LAS 9 VÍCTIMAS INFORMADAS EN CORREO DEL 15 DE ENERO</v>
      </c>
      <c r="I87" s="67"/>
      <c r="J87" s="14"/>
      <c r="K87" s="67"/>
      <c r="L87" s="14"/>
      <c r="M87" s="23"/>
      <c r="N87" s="23" t="str">
        <v/>
      </c>
      <c r="O87" s="60"/>
      <c r="P87" s="43"/>
      <c r="Q87" s="43" t="str">
        <v/>
      </c>
      <c r="R87" s="18" t="s">
        <v>250</v>
      </c>
    </row>
    <row r="88" spans="1:18" ht="16.5" hidden="1" customHeight="1" x14ac:dyDescent="0.25">
      <c r="A88" s="13">
        <v>87</v>
      </c>
      <c r="B88" s="74">
        <v>45317</v>
      </c>
      <c r="C88" s="23" t="s">
        <v>117</v>
      </c>
      <c r="D88" s="23" t="str">
        <v>SANDRA ALFARO</v>
      </c>
      <c r="E88" s="14" t="s">
        <v>19</v>
      </c>
      <c r="F88" s="14" t="str">
        <v>ALBERTO LEÓN MUÑOZ LOPERA</v>
      </c>
      <c r="G88" s="14" t="s">
        <v>17</v>
      </c>
      <c r="H88" s="14" t="str">
        <v>SOLICITUD DE PAGO DE ANEXO I</v>
      </c>
      <c r="I88" s="67"/>
      <c r="J88" s="14"/>
      <c r="K88" s="67"/>
      <c r="L88" s="14"/>
      <c r="M88" s="23"/>
      <c r="N88" s="23" t="str">
        <v/>
      </c>
      <c r="O88" s="60"/>
      <c r="P88" s="43"/>
      <c r="Q88" s="43" t="str">
        <v/>
      </c>
      <c r="R88" s="18" t="s">
        <v>250</v>
      </c>
    </row>
    <row r="89" spans="1:18" ht="16.5" hidden="1" customHeight="1" x14ac:dyDescent="0.25">
      <c r="A89" s="111">
        <v>88</v>
      </c>
      <c r="B89" s="112">
        <v>45317</v>
      </c>
      <c r="C89" s="23" t="s">
        <v>117</v>
      </c>
      <c r="D89" s="113" t="str">
        <v>SANDRA ALFARO</v>
      </c>
      <c r="E89" s="114" t="s">
        <v>22</v>
      </c>
      <c r="F89" s="114" t="str">
        <v>DIANA ESTELLA CARDONA SALDARRIAGA </v>
      </c>
      <c r="G89" s="114" t="s">
        <v>17</v>
      </c>
      <c r="H89" s="114" t="str">
        <v>SOLICITUD DE PAGO DE ANEXO I</v>
      </c>
      <c r="I89" s="117"/>
      <c r="J89" s="114"/>
      <c r="K89" s="117"/>
      <c r="L89" s="114"/>
      <c r="M89" s="23"/>
      <c r="N89" s="113" t="str">
        <v/>
      </c>
      <c r="O89" s="118"/>
      <c r="P89" s="119"/>
      <c r="Q89" s="119" t="str">
        <v/>
      </c>
      <c r="R89" s="120" t="s">
        <v>250</v>
      </c>
    </row>
    <row r="90" spans="1:18" ht="16.5" hidden="1" customHeight="1" x14ac:dyDescent="0.25">
      <c r="A90" s="13">
        <v>89</v>
      </c>
      <c r="B90" s="74">
        <v>45317</v>
      </c>
      <c r="C90" s="23" t="s">
        <v>117</v>
      </c>
      <c r="D90" s="23" t="str">
        <v>SANDRA ALFARO</v>
      </c>
      <c r="E90" s="14" t="s">
        <v>115</v>
      </c>
      <c r="F90" s="14" t="str">
        <v>LEÓN DE JESÚS CARDONA ISAZA</v>
      </c>
      <c r="G90" s="14" t="s">
        <v>17</v>
      </c>
      <c r="H90" s="14" t="str">
        <v>SOLICITUD DE PAGO DE ANEXO I</v>
      </c>
      <c r="I90" s="67"/>
      <c r="J90" s="14"/>
      <c r="K90" s="67"/>
      <c r="L90" s="14"/>
      <c r="M90" s="23"/>
      <c r="N90" s="23" t="str">
        <v/>
      </c>
      <c r="O90" s="60"/>
      <c r="P90" s="43"/>
      <c r="Q90" s="43" t="str">
        <v/>
      </c>
      <c r="R90" s="18" t="s">
        <v>250</v>
      </c>
    </row>
    <row r="91" spans="1:18" ht="16.5" hidden="1" customHeight="1" x14ac:dyDescent="0.25">
      <c r="A91" s="111">
        <v>90</v>
      </c>
      <c r="B91" s="112">
        <v>45317</v>
      </c>
      <c r="C91" s="23" t="s">
        <v>117</v>
      </c>
      <c r="D91" s="113" t="str">
        <v>SANDRA ALFARO</v>
      </c>
      <c r="E91" s="114" t="s">
        <v>337</v>
      </c>
      <c r="F91" s="114" t="str">
        <v>OSCAR ENRIQUE DAZA GÓMEZ    </v>
      </c>
      <c r="G91" s="114" t="s">
        <v>17</v>
      </c>
      <c r="H91" s="114" t="str">
        <v>SOLICITUD DE PAGO DE ANEXO I</v>
      </c>
      <c r="I91" s="117"/>
      <c r="J91" s="114"/>
      <c r="K91" s="117"/>
      <c r="L91" s="114"/>
      <c r="M91" s="23"/>
      <c r="N91" s="113" t="str">
        <v/>
      </c>
      <c r="O91" s="118"/>
      <c r="P91" s="119"/>
      <c r="Q91" s="119" t="str">
        <v/>
      </c>
      <c r="R91" s="120" t="s">
        <v>250</v>
      </c>
    </row>
    <row r="92" spans="1:18" ht="16.5" hidden="1" customHeight="1" x14ac:dyDescent="0.25">
      <c r="A92" s="111">
        <v>91</v>
      </c>
      <c r="B92" s="112">
        <v>45317</v>
      </c>
      <c r="C92" s="23" t="s">
        <v>117</v>
      </c>
      <c r="D92" s="113" t="str">
        <v>SANDRA ALFARO</v>
      </c>
      <c r="E92" s="114" t="s">
        <v>331</v>
      </c>
      <c r="F92" s="114" t="str">
        <v>MANUEL ÁLVARO FERNÁNDEZ PINZÓN   </v>
      </c>
      <c r="G92" s="114" t="s">
        <v>17</v>
      </c>
      <c r="H92" s="114" t="str">
        <v>SOLICITUD DE PAGO DE ANEXO I</v>
      </c>
      <c r="I92" s="117"/>
      <c r="J92" s="114"/>
      <c r="K92" s="117"/>
      <c r="L92" s="114"/>
      <c r="M92" s="23"/>
      <c r="N92" s="113" t="str">
        <v/>
      </c>
      <c r="O92" s="118"/>
      <c r="P92" s="119"/>
      <c r="Q92" s="119" t="str">
        <v/>
      </c>
      <c r="R92" s="120" t="s">
        <v>250</v>
      </c>
    </row>
    <row r="93" spans="1:18" ht="16.5" hidden="1" customHeight="1" x14ac:dyDescent="0.25">
      <c r="A93" s="13">
        <v>92</v>
      </c>
      <c r="B93" s="74">
        <v>45317</v>
      </c>
      <c r="C93" s="23" t="s">
        <v>117</v>
      </c>
      <c r="D93" s="23" t="str">
        <v>SANDRA ALFARO</v>
      </c>
      <c r="E93" s="14" t="s">
        <v>28</v>
      </c>
      <c r="F93" s="14" t="str">
        <v>OSFANOL TORRES CARDENAS</v>
      </c>
      <c r="G93" s="14" t="s">
        <v>17</v>
      </c>
      <c r="H93" s="14" t="str">
        <v>SOLICITUD DE PAGO DE ANEXO I</v>
      </c>
      <c r="I93" s="67"/>
      <c r="J93" s="14"/>
      <c r="K93" s="67"/>
      <c r="L93" s="14"/>
      <c r="M93" s="23"/>
      <c r="N93" s="23" t="str">
        <v/>
      </c>
      <c r="O93" s="60"/>
      <c r="P93" s="43"/>
      <c r="Q93" s="43" t="str">
        <v/>
      </c>
      <c r="R93" s="18" t="s">
        <v>250</v>
      </c>
    </row>
    <row r="94" spans="1:18" ht="16.5" hidden="1" customHeight="1" x14ac:dyDescent="0.25">
      <c r="A94" s="13">
        <v>93</v>
      </c>
      <c r="B94" s="74">
        <v>45317</v>
      </c>
      <c r="C94" s="23" t="s">
        <v>117</v>
      </c>
      <c r="D94" s="23" t="str">
        <v>SANDRA ALFARO</v>
      </c>
      <c r="E94" s="14" t="s">
        <v>30</v>
      </c>
      <c r="F94" s="14" t="str">
        <v>NICOLAS ALBERTO OSSA SUAZA</v>
      </c>
      <c r="G94" s="14" t="s">
        <v>17</v>
      </c>
      <c r="H94" s="14" t="str">
        <v>SOLICITUD DE PAGO DE ANEXO I</v>
      </c>
      <c r="I94" s="67"/>
      <c r="J94" s="14"/>
      <c r="K94" s="67"/>
      <c r="L94" s="14"/>
      <c r="M94" s="23"/>
      <c r="N94" s="23" t="str">
        <v/>
      </c>
      <c r="O94" s="60"/>
      <c r="P94" s="43"/>
      <c r="Q94" s="43" t="str">
        <v/>
      </c>
      <c r="R94" s="18" t="s">
        <v>250</v>
      </c>
    </row>
    <row r="95" spans="1:18" ht="16.5" hidden="1" customHeight="1" x14ac:dyDescent="0.25">
      <c r="A95" s="13">
        <v>94</v>
      </c>
      <c r="B95" s="74">
        <v>45317</v>
      </c>
      <c r="C95" s="23" t="s">
        <v>117</v>
      </c>
      <c r="D95" s="23" t="str">
        <v>SANDRA ALFARO</v>
      </c>
      <c r="E95" s="14" t="s">
        <v>32</v>
      </c>
      <c r="F95" s="14" t="str">
        <v>TEOFILO FORERO CASTRO</v>
      </c>
      <c r="G95" s="14" t="s">
        <v>17</v>
      </c>
      <c r="H95" s="14" t="str">
        <v>SOLICITUD DE PAGO DE ANEXO I</v>
      </c>
      <c r="I95" s="67"/>
      <c r="J95" s="14"/>
      <c r="K95" s="67"/>
      <c r="L95" s="14"/>
      <c r="M95" s="23"/>
      <c r="N95" s="23" t="str">
        <v/>
      </c>
      <c r="O95" s="60"/>
      <c r="P95" s="43"/>
      <c r="Q95" s="43" t="str">
        <v/>
      </c>
      <c r="R95" s="18" t="s">
        <v>250</v>
      </c>
    </row>
    <row r="96" spans="1:18" ht="16.5" hidden="1" customHeight="1" x14ac:dyDescent="0.25">
      <c r="A96" s="13">
        <v>95</v>
      </c>
      <c r="B96" s="74">
        <v>45317</v>
      </c>
      <c r="C96" s="23" t="s">
        <v>117</v>
      </c>
      <c r="D96" s="23" t="str">
        <v>SANDRA ALFARO</v>
      </c>
      <c r="E96" s="14" t="s">
        <v>125</v>
      </c>
      <c r="F96" s="14" t="str">
        <v>MARÍA LEONILDE MORA SALCEDO</v>
      </c>
      <c r="G96" s="14" t="s">
        <v>17</v>
      </c>
      <c r="H96" s="14" t="str">
        <v>SOLICITUD DE PAGO DE ANEXO I</v>
      </c>
      <c r="I96" s="67"/>
      <c r="J96" s="14"/>
      <c r="K96" s="67"/>
      <c r="L96" s="14"/>
      <c r="M96" s="23"/>
      <c r="N96" s="23" t="str">
        <v/>
      </c>
      <c r="O96" s="60"/>
      <c r="P96" s="43"/>
      <c r="Q96" s="43" t="str">
        <v/>
      </c>
      <c r="R96" s="18" t="s">
        <v>250</v>
      </c>
    </row>
    <row r="97" spans="1:18" ht="16.5" hidden="1" customHeight="1" x14ac:dyDescent="0.25">
      <c r="A97" s="13">
        <v>96</v>
      </c>
      <c r="B97" s="74">
        <v>45317</v>
      </c>
      <c r="C97" s="23" t="s">
        <v>117</v>
      </c>
      <c r="D97" s="23" t="str">
        <v>SANDRA ALFARO</v>
      </c>
      <c r="E97" s="14" t="s">
        <v>36</v>
      </c>
      <c r="F97" s="14" t="str">
        <v>OMAIRA ECHAVARRÍA DE PULGARÍN</v>
      </c>
      <c r="G97" s="14" t="s">
        <v>17</v>
      </c>
      <c r="H97" s="14" t="str">
        <v>SOLICITUD DE PAGO DE ANEXO I</v>
      </c>
      <c r="I97" s="67"/>
      <c r="J97" s="14"/>
      <c r="K97" s="67"/>
      <c r="L97" s="14"/>
      <c r="M97" s="23"/>
      <c r="N97" s="23" t="str">
        <v/>
      </c>
      <c r="O97" s="60"/>
      <c r="P97" s="43"/>
      <c r="Q97" s="43" t="str">
        <v/>
      </c>
      <c r="R97" s="18" t="s">
        <v>250</v>
      </c>
    </row>
    <row r="98" spans="1:18" ht="16.5" hidden="1" customHeight="1" x14ac:dyDescent="0.25">
      <c r="A98" s="13">
        <v>97</v>
      </c>
      <c r="B98" s="74">
        <v>45317</v>
      </c>
      <c r="C98" s="23" t="s">
        <v>117</v>
      </c>
      <c r="D98" s="23" t="str">
        <v>SANDRA ALFARO</v>
      </c>
      <c r="E98" s="14" t="s">
        <v>38</v>
      </c>
      <c r="F98" s="14" t="str">
        <v>FROILAN GILDARDO ARANGO ECHAVARRIA</v>
      </c>
      <c r="G98" s="14" t="s">
        <v>17</v>
      </c>
      <c r="H98" s="14" t="str">
        <v>SOLICITUD DE PAGO DE ANEXO I</v>
      </c>
      <c r="I98" s="67"/>
      <c r="J98" s="14"/>
      <c r="K98" s="67"/>
      <c r="L98" s="14"/>
      <c r="M98" s="23"/>
      <c r="N98" s="23" t="str">
        <v/>
      </c>
      <c r="O98" s="60"/>
      <c r="P98" s="43"/>
      <c r="Q98" s="43" t="str">
        <v/>
      </c>
      <c r="R98" s="18" t="s">
        <v>250</v>
      </c>
    </row>
    <row r="99" spans="1:18" ht="16.5" hidden="1" customHeight="1" x14ac:dyDescent="0.25">
      <c r="A99" s="13">
        <v>98</v>
      </c>
      <c r="B99" s="74">
        <v>45317</v>
      </c>
      <c r="C99" s="23" t="s">
        <v>117</v>
      </c>
      <c r="D99" s="23" t="str">
        <v>SANDRA ALFARO</v>
      </c>
      <c r="E99" s="14" t="s">
        <v>340</v>
      </c>
      <c r="F99" s="14" t="str">
        <v xml:space="preserve">ALEJANDRO CÁRDENAS VILLA </v>
      </c>
      <c r="G99" s="14" t="s">
        <v>17</v>
      </c>
      <c r="H99" s="14" t="str">
        <v>SOLICITUD DE PAGO DE ANEXO I</v>
      </c>
      <c r="I99" s="67"/>
      <c r="J99" s="14"/>
      <c r="K99" s="67"/>
      <c r="L99" s="14"/>
      <c r="M99" s="23"/>
      <c r="N99" s="23" t="str">
        <v/>
      </c>
      <c r="O99" s="60"/>
      <c r="P99" s="43"/>
      <c r="Q99" s="43" t="str">
        <v/>
      </c>
      <c r="R99" s="18" t="s">
        <v>250</v>
      </c>
    </row>
    <row r="100" spans="1:18" ht="16.5" hidden="1" customHeight="1" x14ac:dyDescent="0.25">
      <c r="A100" s="111">
        <v>99</v>
      </c>
      <c r="B100" s="112">
        <v>45317</v>
      </c>
      <c r="C100" s="23" t="s">
        <v>117</v>
      </c>
      <c r="D100" s="113" t="str">
        <v>SANDRA ALFARO</v>
      </c>
      <c r="E100" s="114" t="s">
        <v>336</v>
      </c>
      <c r="F100" s="114" t="str">
        <v>BENJAMÍN ARTEMIO ARBOLEDA  </v>
      </c>
      <c r="G100" s="114" t="s">
        <v>17</v>
      </c>
      <c r="H100" s="114" t="str">
        <v>SOLICITUD DE PAGO DE ANEXO I</v>
      </c>
      <c r="I100" s="117"/>
      <c r="J100" s="114"/>
      <c r="K100" s="117"/>
      <c r="L100" s="114"/>
      <c r="M100" s="23"/>
      <c r="N100" s="113" t="str">
        <v/>
      </c>
      <c r="O100" s="118"/>
      <c r="P100" s="119"/>
      <c r="Q100" s="119" t="str">
        <v/>
      </c>
      <c r="R100" s="120" t="s">
        <v>250</v>
      </c>
    </row>
    <row r="101" spans="1:18" ht="16.5" hidden="1" customHeight="1" x14ac:dyDescent="0.25">
      <c r="A101" s="111">
        <v>100</v>
      </c>
      <c r="B101" s="112">
        <v>45317</v>
      </c>
      <c r="C101" s="23" t="s">
        <v>117</v>
      </c>
      <c r="D101" s="113" t="str">
        <v>SANDRA ALFARO</v>
      </c>
      <c r="E101" s="114" t="s">
        <v>111</v>
      </c>
      <c r="F101" s="114" t="str">
        <v>JOSÉ LISNEO ASPRILLA MORENO</v>
      </c>
      <c r="G101" s="114" t="s">
        <v>17</v>
      </c>
      <c r="H101" s="114" t="str">
        <v>SOLICITUD DE PAGO DE ANEXO I</v>
      </c>
      <c r="I101" s="117"/>
      <c r="J101" s="114"/>
      <c r="K101" s="117"/>
      <c r="L101" s="114"/>
      <c r="M101" s="23"/>
      <c r="N101" s="113" t="str">
        <v/>
      </c>
      <c r="O101" s="118"/>
      <c r="P101" s="119"/>
      <c r="Q101" s="119" t="str">
        <v/>
      </c>
      <c r="R101" s="120" t="s">
        <v>250</v>
      </c>
    </row>
    <row r="102" spans="1:18" ht="16.5" hidden="1" customHeight="1" x14ac:dyDescent="0.25">
      <c r="A102" s="13">
        <v>101</v>
      </c>
      <c r="B102" s="74">
        <v>45317</v>
      </c>
      <c r="C102" s="23" t="s">
        <v>117</v>
      </c>
      <c r="D102" s="23" t="str">
        <v>SANDRA ALFARO</v>
      </c>
      <c r="E102" s="14" t="s">
        <v>44</v>
      </c>
      <c r="F102" s="14" t="str">
        <v>ROBINSON MARTÍNEZ MOYA</v>
      </c>
      <c r="G102" s="14" t="s">
        <v>17</v>
      </c>
      <c r="H102" s="14" t="str">
        <v>SOLICITUD DE PAGO DE ANEXO I</v>
      </c>
      <c r="I102" s="67"/>
      <c r="J102" s="14"/>
      <c r="K102" s="67"/>
      <c r="L102" s="14"/>
      <c r="M102" s="23"/>
      <c r="N102" s="23" t="str">
        <v/>
      </c>
      <c r="O102" s="60"/>
      <c r="P102" s="43"/>
      <c r="Q102" s="43" t="str">
        <v/>
      </c>
      <c r="R102" s="18" t="s">
        <v>250</v>
      </c>
    </row>
    <row r="103" spans="1:18" ht="16.5" hidden="1" customHeight="1" x14ac:dyDescent="0.25">
      <c r="A103" s="111">
        <v>102</v>
      </c>
      <c r="B103" s="112">
        <v>45317</v>
      </c>
      <c r="C103" s="23" t="s">
        <v>117</v>
      </c>
      <c r="D103" s="113" t="str">
        <v>SANDRA ALFARO</v>
      </c>
      <c r="E103" s="114" t="s">
        <v>332</v>
      </c>
      <c r="F103" s="114" t="str">
        <v>ALFONSO MIGUEL LOZANO PÉREZ  </v>
      </c>
      <c r="G103" s="114" t="s">
        <v>17</v>
      </c>
      <c r="H103" s="114" t="str">
        <v>SOLICITUD DE PAGO DE ANEXO I</v>
      </c>
      <c r="I103" s="117"/>
      <c r="J103" s="114"/>
      <c r="K103" s="117"/>
      <c r="L103" s="114"/>
      <c r="M103" s="23"/>
      <c r="N103" s="113" t="str">
        <v/>
      </c>
      <c r="O103" s="118"/>
      <c r="P103" s="119"/>
      <c r="Q103" s="119" t="str">
        <v/>
      </c>
      <c r="R103" s="120" t="s">
        <v>250</v>
      </c>
    </row>
    <row r="104" spans="1:18" ht="16.5" hidden="1" customHeight="1" x14ac:dyDescent="0.25">
      <c r="A104" s="13">
        <v>103</v>
      </c>
      <c r="B104" s="74">
        <v>45317</v>
      </c>
      <c r="C104" s="23" t="s">
        <v>117</v>
      </c>
      <c r="D104" s="23" t="str">
        <v>SANDRA ALFARO</v>
      </c>
      <c r="E104" s="14" t="s">
        <v>47</v>
      </c>
      <c r="F104" s="14" t="str">
        <v>JESÚS ANTONIO BURITICÁ PARRA</v>
      </c>
      <c r="G104" s="14" t="s">
        <v>17</v>
      </c>
      <c r="H104" s="14" t="str">
        <v>SOLICITUD DE PAGO DE ANEXO I</v>
      </c>
      <c r="I104" s="67"/>
      <c r="J104" s="14"/>
      <c r="K104" s="67"/>
      <c r="L104" s="14"/>
      <c r="M104" s="23"/>
      <c r="N104" s="23" t="str">
        <v/>
      </c>
      <c r="O104" s="60"/>
      <c r="P104" s="43"/>
      <c r="Q104" s="43" t="str">
        <v/>
      </c>
      <c r="R104" s="18" t="s">
        <v>250</v>
      </c>
    </row>
    <row r="105" spans="1:18" ht="16.5" hidden="1" customHeight="1" x14ac:dyDescent="0.25">
      <c r="A105" s="13">
        <v>104</v>
      </c>
      <c r="B105" s="74">
        <v>45317</v>
      </c>
      <c r="C105" s="23" t="s">
        <v>117</v>
      </c>
      <c r="D105" s="23" t="str">
        <v>SANDRA ALFARO</v>
      </c>
      <c r="E105" s="14" t="s">
        <v>49</v>
      </c>
      <c r="F105" s="14" t="str">
        <v>PABLO EMILIO CÓRDOBA MADRIGAL</v>
      </c>
      <c r="G105" s="14" t="s">
        <v>17</v>
      </c>
      <c r="H105" s="14" t="str">
        <v>SOLICITUD DE PAGO DE ANEXO I</v>
      </c>
      <c r="I105" s="67"/>
      <c r="J105" s="14"/>
      <c r="K105" s="67"/>
      <c r="L105" s="14"/>
      <c r="M105" s="23"/>
      <c r="N105" s="23" t="str">
        <v/>
      </c>
      <c r="O105" s="60"/>
      <c r="P105" s="43"/>
      <c r="Q105" s="43" t="str">
        <v/>
      </c>
      <c r="R105" s="18" t="s">
        <v>250</v>
      </c>
    </row>
    <row r="106" spans="1:18" ht="16.5" hidden="1" customHeight="1" x14ac:dyDescent="0.25">
      <c r="A106" s="13">
        <v>105</v>
      </c>
      <c r="B106" s="74">
        <v>45317</v>
      </c>
      <c r="C106" s="23" t="s">
        <v>117</v>
      </c>
      <c r="D106" s="23" t="str">
        <v>SANDRA ALFARO</v>
      </c>
      <c r="E106" s="14" t="s">
        <v>51</v>
      </c>
      <c r="F106" s="14" t="str">
        <v>FABIO ELIAS CUERVO</v>
      </c>
      <c r="G106" s="14" t="s">
        <v>17</v>
      </c>
      <c r="H106" s="14" t="str">
        <v>SOLICITUD DE PAGO DE ANEXO I</v>
      </c>
      <c r="I106" s="67"/>
      <c r="J106" s="14"/>
      <c r="K106" s="67"/>
      <c r="L106" s="14"/>
      <c r="M106" s="23"/>
      <c r="N106" s="23" t="str">
        <v/>
      </c>
      <c r="O106" s="60"/>
      <c r="P106" s="43"/>
      <c r="Q106" s="43" t="str">
        <v/>
      </c>
      <c r="R106" s="18" t="s">
        <v>250</v>
      </c>
    </row>
    <row r="107" spans="1:18" ht="16.5" hidden="1" customHeight="1" x14ac:dyDescent="0.25">
      <c r="A107" s="13">
        <v>106</v>
      </c>
      <c r="B107" s="74">
        <v>45317</v>
      </c>
      <c r="C107" s="23" t="s">
        <v>117</v>
      </c>
      <c r="D107" s="23" t="str">
        <v>SANDRA ALFARO</v>
      </c>
      <c r="E107" s="14" t="s">
        <v>53</v>
      </c>
      <c r="F107" s="14" t="str">
        <v>JUAN DE JESÚS TABORDA COLORADO</v>
      </c>
      <c r="G107" s="14" t="s">
        <v>17</v>
      </c>
      <c r="H107" s="14" t="str">
        <v>SOLICITUD DE PAGO DE ANEXO I</v>
      </c>
      <c r="I107" s="67"/>
      <c r="J107" s="14"/>
      <c r="K107" s="67"/>
      <c r="L107" s="14"/>
      <c r="M107" s="23"/>
      <c r="N107" s="23" t="str">
        <v/>
      </c>
      <c r="O107" s="60"/>
      <c r="P107" s="43"/>
      <c r="Q107" s="43" t="str">
        <v/>
      </c>
      <c r="R107" s="18" t="s">
        <v>250</v>
      </c>
    </row>
    <row r="108" spans="1:18" ht="16.5" hidden="1" customHeight="1" x14ac:dyDescent="0.25">
      <c r="A108" s="111">
        <v>107</v>
      </c>
      <c r="B108" s="112">
        <v>45317</v>
      </c>
      <c r="C108" s="23" t="s">
        <v>117</v>
      </c>
      <c r="D108" s="113" t="str">
        <v>SANDRA ALFARO</v>
      </c>
      <c r="E108" s="114" t="s">
        <v>55</v>
      </c>
      <c r="F108" s="114" t="str">
        <v xml:space="preserve">GABRIEL JAIME SANTAMARÍA MONTOYA </v>
      </c>
      <c r="G108" s="114" t="s">
        <v>17</v>
      </c>
      <c r="H108" s="114" t="str">
        <v>SOLICITUD DE PAGO DE ANEXO I</v>
      </c>
      <c r="I108" s="117"/>
      <c r="J108" s="114"/>
      <c r="K108" s="117"/>
      <c r="L108" s="114"/>
      <c r="M108" s="23"/>
      <c r="N108" s="113" t="str">
        <v/>
      </c>
      <c r="O108" s="118"/>
      <c r="P108" s="119"/>
      <c r="Q108" s="119" t="str">
        <v/>
      </c>
      <c r="R108" s="120" t="s">
        <v>250</v>
      </c>
    </row>
    <row r="109" spans="1:18" ht="16.5" hidden="1" customHeight="1" x14ac:dyDescent="0.25">
      <c r="A109" s="13">
        <v>108</v>
      </c>
      <c r="B109" s="74">
        <v>45317</v>
      </c>
      <c r="C109" s="23" t="s">
        <v>117</v>
      </c>
      <c r="D109" s="23" t="str">
        <v>SANDRA ALFARO</v>
      </c>
      <c r="E109" s="14" t="s">
        <v>333</v>
      </c>
      <c r="F109" s="14" t="str">
        <v xml:space="preserve">GUILLERMO ANTONIO CALLEJAS RIOS </v>
      </c>
      <c r="G109" s="14" t="s">
        <v>17</v>
      </c>
      <c r="H109" s="14" t="str">
        <v>SOLICITUD DE PAGO DE ANEXO I</v>
      </c>
      <c r="I109" s="67"/>
      <c r="J109" s="14"/>
      <c r="K109" s="67"/>
      <c r="L109" s="14"/>
      <c r="M109" s="23"/>
      <c r="N109" s="23" t="str">
        <v/>
      </c>
      <c r="O109" s="60"/>
      <c r="P109" s="43"/>
      <c r="Q109" s="43" t="str">
        <v/>
      </c>
      <c r="R109" s="18" t="s">
        <v>250</v>
      </c>
    </row>
    <row r="110" spans="1:18" ht="16.5" hidden="1" customHeight="1" x14ac:dyDescent="0.25">
      <c r="A110" s="13">
        <v>109</v>
      </c>
      <c r="B110" s="74">
        <v>45317</v>
      </c>
      <c r="C110" s="23" t="s">
        <v>117</v>
      </c>
      <c r="D110" s="23" t="str">
        <v>SANDRA ALFARO</v>
      </c>
      <c r="E110" s="14" t="s">
        <v>58</v>
      </c>
      <c r="F110" s="14" t="str">
        <v>JOSÉ DE JESÚS SERNA SERRANO</v>
      </c>
      <c r="G110" s="14" t="s">
        <v>17</v>
      </c>
      <c r="H110" s="14" t="str">
        <v>SOLICITUD DE PAGO DE ANEXO I</v>
      </c>
      <c r="I110" s="67"/>
      <c r="J110" s="14"/>
      <c r="K110" s="67"/>
      <c r="L110" s="14"/>
      <c r="M110" s="23"/>
      <c r="N110" s="23" t="str">
        <v/>
      </c>
      <c r="O110" s="60"/>
      <c r="P110" s="43"/>
      <c r="Q110" s="43" t="str">
        <v/>
      </c>
      <c r="R110" s="18" t="s">
        <v>250</v>
      </c>
    </row>
    <row r="111" spans="1:18" ht="16.5" hidden="1" customHeight="1" x14ac:dyDescent="0.25">
      <c r="A111" s="13">
        <v>110</v>
      </c>
      <c r="B111" s="74">
        <v>45317</v>
      </c>
      <c r="C111" s="23" t="s">
        <v>117</v>
      </c>
      <c r="D111" s="23" t="str">
        <v>SANDRA ALFARO</v>
      </c>
      <c r="E111" s="14" t="s">
        <v>60</v>
      </c>
      <c r="F111" s="14" t="str">
        <v>GUSTAVO ADOLFO GIRALDO GARCÍA</v>
      </c>
      <c r="G111" s="14" t="s">
        <v>17</v>
      </c>
      <c r="H111" s="14" t="str">
        <v>SOLICITUD DE PAGO DE ANEXO I</v>
      </c>
      <c r="I111" s="67"/>
      <c r="J111" s="14"/>
      <c r="K111" s="67"/>
      <c r="L111" s="14"/>
      <c r="M111" s="23"/>
      <c r="N111" s="23" t="str">
        <v/>
      </c>
      <c r="O111" s="60"/>
      <c r="P111" s="43"/>
      <c r="Q111" s="43" t="str">
        <v/>
      </c>
      <c r="R111" s="18" t="s">
        <v>250</v>
      </c>
    </row>
    <row r="112" spans="1:18" ht="16.5" hidden="1" customHeight="1" x14ac:dyDescent="0.25">
      <c r="A112" s="13">
        <v>111</v>
      </c>
      <c r="B112" s="74">
        <v>45317</v>
      </c>
      <c r="C112" s="23" t="s">
        <v>117</v>
      </c>
      <c r="D112" s="23" t="str">
        <v>SANDRA ALFARO</v>
      </c>
      <c r="E112" s="14" t="s">
        <v>62</v>
      </c>
      <c r="F112" s="14" t="str">
        <v>GILBERTO MORENO QUEJADA</v>
      </c>
      <c r="G112" s="14" t="s">
        <v>17</v>
      </c>
      <c r="H112" s="14" t="str">
        <v>SOLICITUD DE PAGO DE ANEXO I</v>
      </c>
      <c r="I112" s="67"/>
      <c r="J112" s="14"/>
      <c r="K112" s="67"/>
      <c r="L112" s="14"/>
      <c r="M112" s="23"/>
      <c r="N112" s="23" t="str">
        <v/>
      </c>
      <c r="O112" s="60"/>
      <c r="P112" s="43"/>
      <c r="Q112" s="43" t="str">
        <v/>
      </c>
      <c r="R112" s="18" t="s">
        <v>250</v>
      </c>
    </row>
    <row r="113" spans="1:18" ht="16.5" hidden="1" customHeight="1" x14ac:dyDescent="0.25">
      <c r="A113" s="111">
        <v>112</v>
      </c>
      <c r="B113" s="112">
        <v>45317</v>
      </c>
      <c r="C113" s="23" t="s">
        <v>117</v>
      </c>
      <c r="D113" s="113" t="str">
        <v>SANDRA ALFARO</v>
      </c>
      <c r="E113" s="114" t="s">
        <v>334</v>
      </c>
      <c r="F113" s="114" t="str">
        <v>ALFONSO MIGUEL LOZANO BARRAZA </v>
      </c>
      <c r="G113" s="114" t="s">
        <v>17</v>
      </c>
      <c r="H113" s="114" t="str">
        <v>SOLICITUD DE PAGO DE ANEXO I</v>
      </c>
      <c r="I113" s="117"/>
      <c r="J113" s="114"/>
      <c r="K113" s="117"/>
      <c r="L113" s="114"/>
      <c r="M113" s="23"/>
      <c r="N113" s="113" t="str">
        <v/>
      </c>
      <c r="O113" s="118"/>
      <c r="P113" s="119"/>
      <c r="Q113" s="119" t="str">
        <v/>
      </c>
      <c r="R113" s="120" t="s">
        <v>250</v>
      </c>
    </row>
    <row r="114" spans="1:18" ht="16.5" hidden="1" customHeight="1" x14ac:dyDescent="0.25">
      <c r="A114" s="13">
        <v>113</v>
      </c>
      <c r="B114" s="74">
        <v>45317</v>
      </c>
      <c r="C114" s="23" t="s">
        <v>117</v>
      </c>
      <c r="D114" s="23" t="str">
        <v>SANDRA ALFARO</v>
      </c>
      <c r="E114" s="14" t="s">
        <v>65</v>
      </c>
      <c r="F114" s="14" t="str">
        <v>ORLANDO MANUEL GALINDO RAMOS</v>
      </c>
      <c r="G114" s="14" t="s">
        <v>17</v>
      </c>
      <c r="H114" s="14" t="str">
        <v>SOLICITUD DE PAGO DE ANEXO I</v>
      </c>
      <c r="I114" s="67"/>
      <c r="J114" s="14"/>
      <c r="K114" s="67"/>
      <c r="L114" s="14"/>
      <c r="M114" s="23"/>
      <c r="N114" s="23" t="str">
        <v/>
      </c>
      <c r="O114" s="60"/>
      <c r="P114" s="43"/>
      <c r="Q114" s="43" t="str">
        <v/>
      </c>
      <c r="R114" s="18" t="s">
        <v>250</v>
      </c>
    </row>
    <row r="115" spans="1:18" ht="16.5" hidden="1" customHeight="1" x14ac:dyDescent="0.25">
      <c r="A115" s="111">
        <v>114</v>
      </c>
      <c r="B115" s="112">
        <v>45317</v>
      </c>
      <c r="C115" s="23" t="s">
        <v>117</v>
      </c>
      <c r="D115" s="113" t="str">
        <v>SANDRA ALFARO</v>
      </c>
      <c r="E115" s="114" t="s">
        <v>338</v>
      </c>
      <c r="F115" s="114" t="str">
        <v>SOFRONIO DE JESÚS HERNÁNDEZ GÓMEZ  </v>
      </c>
      <c r="G115" s="114" t="s">
        <v>17</v>
      </c>
      <c r="H115" s="114" t="str">
        <v>SOLICITUD DE PAGO DE ANEXO I</v>
      </c>
      <c r="I115" s="117"/>
      <c r="J115" s="114"/>
      <c r="K115" s="117"/>
      <c r="L115" s="114"/>
      <c r="M115" s="23"/>
      <c r="N115" s="113" t="str">
        <v/>
      </c>
      <c r="O115" s="118"/>
      <c r="P115" s="119"/>
      <c r="Q115" s="119" t="str">
        <v/>
      </c>
      <c r="R115" s="120" t="s">
        <v>250</v>
      </c>
    </row>
    <row r="116" spans="1:18" ht="16.5" hidden="1" customHeight="1" x14ac:dyDescent="0.25">
      <c r="A116" s="13">
        <v>115</v>
      </c>
      <c r="B116" s="74">
        <v>45317</v>
      </c>
      <c r="C116" s="23" t="s">
        <v>117</v>
      </c>
      <c r="D116" s="23" t="str">
        <v>SANDRA ALFARO</v>
      </c>
      <c r="E116" s="14" t="s">
        <v>69</v>
      </c>
      <c r="F116" s="14" t="str">
        <v>JUAN EVANGELISTA MARÍN CHAVERRA</v>
      </c>
      <c r="G116" s="14" t="s">
        <v>17</v>
      </c>
      <c r="H116" s="14" t="str">
        <v>SOLICITUD DE PAGO DE ANEXO I</v>
      </c>
      <c r="I116" s="67"/>
      <c r="J116" s="14"/>
      <c r="K116" s="67"/>
      <c r="L116" s="14"/>
      <c r="M116" s="23"/>
      <c r="N116" s="23" t="str">
        <v/>
      </c>
      <c r="O116" s="60"/>
      <c r="P116" s="43"/>
      <c r="Q116" s="43" t="str">
        <v/>
      </c>
      <c r="R116" s="18" t="s">
        <v>250</v>
      </c>
    </row>
    <row r="117" spans="1:18" ht="16.5" hidden="1" customHeight="1" x14ac:dyDescent="0.25">
      <c r="A117" s="13">
        <v>116</v>
      </c>
      <c r="B117" s="74">
        <v>45317</v>
      </c>
      <c r="C117" s="23" t="s">
        <v>117</v>
      </c>
      <c r="D117" s="23" t="str">
        <v>SANDRA ALFARO</v>
      </c>
      <c r="E117" s="14" t="s">
        <v>71</v>
      </c>
      <c r="F117" s="14" t="str">
        <v>RAÚL PANESSO PALACIOS</v>
      </c>
      <c r="G117" s="14" t="s">
        <v>17</v>
      </c>
      <c r="H117" s="14" t="str">
        <v>SOLICITUD DE PAGO DE ANEXO I</v>
      </c>
      <c r="I117" s="67"/>
      <c r="J117" s="14"/>
      <c r="K117" s="67"/>
      <c r="L117" s="14"/>
      <c r="M117" s="23"/>
      <c r="N117" s="23" t="str">
        <v/>
      </c>
      <c r="O117" s="60"/>
      <c r="P117" s="43"/>
      <c r="Q117" s="43" t="str">
        <v/>
      </c>
      <c r="R117" s="18" t="s">
        <v>250</v>
      </c>
    </row>
    <row r="118" spans="1:18" ht="16.5" hidden="1" customHeight="1" x14ac:dyDescent="0.25">
      <c r="A118" s="13">
        <v>117</v>
      </c>
      <c r="B118" s="74">
        <v>45317</v>
      </c>
      <c r="C118" s="23" t="s">
        <v>117</v>
      </c>
      <c r="D118" s="23" t="str">
        <v>SANDRA ALFARO</v>
      </c>
      <c r="E118" s="14" t="s">
        <v>73</v>
      </c>
      <c r="F118" s="14" t="str">
        <v>FREDY DE JESÚS GIRALDO GARCÍA</v>
      </c>
      <c r="G118" s="14" t="s">
        <v>17</v>
      </c>
      <c r="H118" s="14" t="str">
        <v>SOLICITUD DE PAGO DE ANEXO I</v>
      </c>
      <c r="I118" s="67"/>
      <c r="J118" s="14"/>
      <c r="K118" s="67"/>
      <c r="L118" s="14"/>
      <c r="M118" s="23"/>
      <c r="N118" s="23" t="str">
        <v/>
      </c>
      <c r="O118" s="60"/>
      <c r="P118" s="43"/>
      <c r="Q118" s="43" t="str">
        <v/>
      </c>
      <c r="R118" s="18" t="s">
        <v>250</v>
      </c>
    </row>
    <row r="119" spans="1:18" ht="16.5" hidden="1" customHeight="1" x14ac:dyDescent="0.25">
      <c r="A119" s="13">
        <v>118</v>
      </c>
      <c r="B119" s="74">
        <v>45317</v>
      </c>
      <c r="C119" s="23" t="s">
        <v>117</v>
      </c>
      <c r="D119" s="23" t="str">
        <v>SANDRA ALFARO</v>
      </c>
      <c r="E119" s="14" t="s">
        <v>75</v>
      </c>
      <c r="F119" s="14" t="str">
        <v>DOMINGO COLÓN MORENO</v>
      </c>
      <c r="G119" s="14" t="s">
        <v>17</v>
      </c>
      <c r="H119" s="14" t="str">
        <v>SOLICITUD DE PAGO DE ANEXO I</v>
      </c>
      <c r="I119" s="67"/>
      <c r="J119" s="14"/>
      <c r="K119" s="67"/>
      <c r="L119" s="14"/>
      <c r="M119" s="23"/>
      <c r="N119" s="23" t="str">
        <v/>
      </c>
      <c r="O119" s="60"/>
      <c r="P119" s="43"/>
      <c r="Q119" s="43" t="str">
        <v/>
      </c>
      <c r="R119" s="18" t="s">
        <v>250</v>
      </c>
    </row>
    <row r="120" spans="1:18" ht="16.5" hidden="1" customHeight="1" x14ac:dyDescent="0.25">
      <c r="A120" s="13">
        <v>119</v>
      </c>
      <c r="B120" s="74">
        <v>45317</v>
      </c>
      <c r="C120" s="23" t="s">
        <v>117</v>
      </c>
      <c r="D120" s="23" t="str">
        <v>SANDRA ALFARO</v>
      </c>
      <c r="E120" s="14" t="s">
        <v>77</v>
      </c>
      <c r="F120" s="14" t="str">
        <v>RAMÓN ANTONIO CORREA AMAYA</v>
      </c>
      <c r="G120" s="14" t="s">
        <v>17</v>
      </c>
      <c r="H120" s="14" t="str">
        <v>SOLICITUD DE PAGO DE ANEXO I</v>
      </c>
      <c r="I120" s="67"/>
      <c r="J120" s="14"/>
      <c r="K120" s="67"/>
      <c r="L120" s="14"/>
      <c r="M120" s="23"/>
      <c r="N120" s="23" t="str">
        <v/>
      </c>
      <c r="O120" s="60"/>
      <c r="P120" s="43"/>
      <c r="Q120" s="43" t="str">
        <v/>
      </c>
      <c r="R120" s="18" t="s">
        <v>250</v>
      </c>
    </row>
    <row r="121" spans="1:18" ht="16.5" hidden="1" customHeight="1" x14ac:dyDescent="0.25">
      <c r="A121" s="13">
        <v>120</v>
      </c>
      <c r="B121" s="74">
        <v>45317</v>
      </c>
      <c r="C121" s="23" t="s">
        <v>117</v>
      </c>
      <c r="D121" s="23" t="str">
        <v>SANDRA ALFARO</v>
      </c>
      <c r="E121" s="14" t="s">
        <v>79</v>
      </c>
      <c r="F121" s="14" t="str">
        <v>ABEL ANTONIO BURITICÁ RINCÓN</v>
      </c>
      <c r="G121" s="14" t="s">
        <v>17</v>
      </c>
      <c r="H121" s="14" t="str">
        <v>SOLICITUD DE PAGO DE ANEXO I</v>
      </c>
      <c r="I121" s="67"/>
      <c r="J121" s="14"/>
      <c r="K121" s="67"/>
      <c r="L121" s="14"/>
      <c r="M121" s="23"/>
      <c r="N121" s="23" t="str">
        <v/>
      </c>
      <c r="O121" s="60"/>
      <c r="P121" s="43"/>
      <c r="Q121" s="43" t="str">
        <v/>
      </c>
      <c r="R121" s="18" t="s">
        <v>250</v>
      </c>
    </row>
    <row r="122" spans="1:18" ht="16.5" hidden="1" customHeight="1" x14ac:dyDescent="0.25">
      <c r="A122" s="13">
        <v>121</v>
      </c>
      <c r="B122" s="74">
        <v>45317</v>
      </c>
      <c r="C122" s="23" t="s">
        <v>117</v>
      </c>
      <c r="D122" s="23" t="str">
        <v>SANDRA ALFARO</v>
      </c>
      <c r="E122" s="14" t="s">
        <v>81</v>
      </c>
      <c r="F122" s="14" t="str">
        <v>OVIDIO DE JESÚS BURITITCÁ RINCÓN</v>
      </c>
      <c r="G122" s="14" t="s">
        <v>17</v>
      </c>
      <c r="H122" s="14" t="str">
        <v>SOLICITUD DE PAGO DE ANEXO I</v>
      </c>
      <c r="I122" s="67"/>
      <c r="J122" s="14"/>
      <c r="K122" s="67"/>
      <c r="L122" s="14"/>
      <c r="M122" s="23"/>
      <c r="N122" s="23" t="str">
        <v/>
      </c>
      <c r="O122" s="60"/>
      <c r="P122" s="43"/>
      <c r="Q122" s="43" t="str">
        <v/>
      </c>
      <c r="R122" s="18" t="s">
        <v>250</v>
      </c>
    </row>
    <row r="123" spans="1:18" ht="16.5" hidden="1" customHeight="1" x14ac:dyDescent="0.25">
      <c r="A123" s="111">
        <v>122</v>
      </c>
      <c r="B123" s="112">
        <v>45317</v>
      </c>
      <c r="C123" s="23" t="s">
        <v>117</v>
      </c>
      <c r="D123" s="113" t="str">
        <v>SANDRA ALFARO</v>
      </c>
      <c r="E123" s="114" t="s">
        <v>84</v>
      </c>
      <c r="F123" s="114" t="str">
        <v>JHON MARIO GIRALDO GUTIERREZA</v>
      </c>
      <c r="G123" s="114" t="s">
        <v>17</v>
      </c>
      <c r="H123" s="114" t="str">
        <v>SOLICITUD DE PAGO DE ANEXO I</v>
      </c>
      <c r="I123" s="117"/>
      <c r="J123" s="114"/>
      <c r="K123" s="117"/>
      <c r="L123" s="114"/>
      <c r="M123" s="23"/>
      <c r="N123" s="113" t="str">
        <v/>
      </c>
      <c r="O123" s="118"/>
      <c r="P123" s="119"/>
      <c r="Q123" s="119" t="str">
        <v/>
      </c>
      <c r="R123" s="120" t="s">
        <v>250</v>
      </c>
    </row>
    <row r="124" spans="1:18" ht="16.5" hidden="1" customHeight="1" x14ac:dyDescent="0.25">
      <c r="A124" s="13">
        <v>123</v>
      </c>
      <c r="B124" s="74">
        <v>45317</v>
      </c>
      <c r="C124" s="23" t="s">
        <v>117</v>
      </c>
      <c r="D124" s="23" t="str">
        <v>SANDRA ALFARO</v>
      </c>
      <c r="E124" s="14" t="s">
        <v>86</v>
      </c>
      <c r="F124" s="14" t="str">
        <v>CIPRIAN CORNELIO MOSQUERA MOSQUERA</v>
      </c>
      <c r="G124" s="14" t="s">
        <v>17</v>
      </c>
      <c r="H124" s="14" t="str">
        <v>SOLICITUD DE PAGO DE ANEXO I</v>
      </c>
      <c r="I124" s="67"/>
      <c r="J124" s="14"/>
      <c r="K124" s="67"/>
      <c r="L124" s="14"/>
      <c r="M124" s="23"/>
      <c r="N124" s="23" t="str">
        <v/>
      </c>
      <c r="O124" s="60"/>
      <c r="P124" s="43"/>
      <c r="Q124" s="43" t="str">
        <v/>
      </c>
      <c r="R124" s="18" t="s">
        <v>250</v>
      </c>
    </row>
    <row r="125" spans="1:18" ht="16.5" hidden="1" customHeight="1" x14ac:dyDescent="0.25">
      <c r="A125" s="13">
        <v>124</v>
      </c>
      <c r="B125" s="74">
        <v>45317</v>
      </c>
      <c r="C125" s="23" t="s">
        <v>117</v>
      </c>
      <c r="D125" s="23" t="str">
        <v>SANDRA ALFARO</v>
      </c>
      <c r="E125" s="14" t="s">
        <v>88</v>
      </c>
      <c r="F125" s="14" t="str">
        <v>GUILLERMO LEÓN GIRALDO GARCÍA</v>
      </c>
      <c r="G125" s="14" t="s">
        <v>17</v>
      </c>
      <c r="H125" s="14" t="str">
        <v>SOLICITUD DE PAGO DE ANEXO I</v>
      </c>
      <c r="I125" s="67"/>
      <c r="J125" s="14"/>
      <c r="K125" s="67"/>
      <c r="L125" s="14"/>
      <c r="M125" s="23"/>
      <c r="N125" s="23" t="str">
        <v/>
      </c>
      <c r="O125" s="60"/>
      <c r="P125" s="43"/>
      <c r="Q125" s="43" t="str">
        <v/>
      </c>
      <c r="R125" s="18" t="s">
        <v>250</v>
      </c>
    </row>
    <row r="126" spans="1:18" ht="16.5" hidden="1" customHeight="1" x14ac:dyDescent="0.25">
      <c r="A126" s="13">
        <v>125</v>
      </c>
      <c r="B126" s="74">
        <v>45306</v>
      </c>
      <c r="C126" s="23" t="s">
        <v>117</v>
      </c>
      <c r="D126" s="23" t="str">
        <v>SANDRA ALFARO</v>
      </c>
      <c r="E126" s="14" t="s">
        <v>121</v>
      </c>
      <c r="F126" s="14" t="str">
        <v>N/A</v>
      </c>
      <c r="G126" s="22" t="s">
        <v>342</v>
      </c>
      <c r="H126" s="22" t="str">
        <v xml:space="preserve">CIRCULAR EXTERNA NO. 1 DE 2024 AGENCIA NACIONAL DE DEFENSA JURÍDICA DEL ESTADO - CORREOS ELECTRÓNICOS Y FORMULARIO ÚNICO DE ATENCIÓN. </v>
      </c>
      <c r="I126" s="67"/>
      <c r="J126" s="14"/>
      <c r="K126" s="67"/>
      <c r="L126" s="14"/>
      <c r="M126" s="23"/>
      <c r="N126" s="23" t="str">
        <v/>
      </c>
      <c r="O126" s="60"/>
      <c r="P126" s="43"/>
      <c r="Q126" s="43" t="str">
        <v/>
      </c>
      <c r="R126" s="18" t="s">
        <v>250</v>
      </c>
    </row>
    <row r="127" spans="1:18" ht="16.5" hidden="1" customHeight="1" x14ac:dyDescent="0.25">
      <c r="A127" s="13">
        <v>126</v>
      </c>
      <c r="B127" s="74">
        <v>45306</v>
      </c>
      <c r="C127" s="23" t="s">
        <v>117</v>
      </c>
      <c r="D127" s="23" t="str">
        <v>SANDRA ALFARO</v>
      </c>
      <c r="E127" s="14" t="s">
        <v>121</v>
      </c>
      <c r="F127" s="14" t="str">
        <v>N/A</v>
      </c>
      <c r="G127" s="8" t="s">
        <v>343</v>
      </c>
      <c r="H127" s="8" t="str">
        <v xml:space="preserve">SOLICITUD DE REUNIÓN REPARACIONES UP </v>
      </c>
      <c r="I127" s="67"/>
      <c r="J127" s="14"/>
      <c r="K127" s="67"/>
      <c r="L127" s="14"/>
      <c r="M127" s="23"/>
      <c r="N127" s="23" t="str">
        <v/>
      </c>
      <c r="O127" s="60"/>
      <c r="P127" s="43"/>
      <c r="Q127" s="43" t="str">
        <v/>
      </c>
      <c r="R127" s="18" t="s">
        <v>250</v>
      </c>
    </row>
    <row r="128" spans="1:18" ht="16.5" hidden="1" customHeight="1" x14ac:dyDescent="0.25">
      <c r="A128" s="13">
        <v>127</v>
      </c>
      <c r="B128" s="74">
        <v>45292</v>
      </c>
      <c r="C128" s="23" t="s">
        <v>117</v>
      </c>
      <c r="D128" s="23" t="str">
        <v>SANDRA ALFARO</v>
      </c>
      <c r="E128" s="14" t="s">
        <v>121</v>
      </c>
      <c r="F128" s="14" t="str">
        <v>N/A</v>
      </c>
      <c r="G128" s="8" t="s">
        <v>344</v>
      </c>
      <c r="H128" s="8" t="str">
        <v xml:space="preserve">RESOLUCIÓN 09374 DE 29 DE DICIEMBRE DE 2023 </v>
      </c>
      <c r="I128" s="67"/>
      <c r="J128" s="14"/>
      <c r="K128" s="67"/>
      <c r="L128" s="14"/>
      <c r="M128" s="23"/>
      <c r="N128" s="23" t="str">
        <v/>
      </c>
      <c r="O128" s="60"/>
      <c r="P128" s="43"/>
      <c r="Q128" s="43" t="str">
        <v/>
      </c>
      <c r="R128" s="18" t="s">
        <v>250</v>
      </c>
    </row>
    <row r="129" spans="1:18" ht="16.5" hidden="1" customHeight="1" x14ac:dyDescent="0.25">
      <c r="A129" s="13">
        <v>128</v>
      </c>
      <c r="B129" s="74">
        <v>45289</v>
      </c>
      <c r="C129" s="23" t="s">
        <v>117</v>
      </c>
      <c r="D129" s="23" t="str">
        <v>SANDRA ALFARO</v>
      </c>
      <c r="E129" s="14" t="s">
        <v>121</v>
      </c>
      <c r="F129" s="14" t="str">
        <v>N/A</v>
      </c>
      <c r="G129" s="8" t="s">
        <v>345</v>
      </c>
      <c r="H129" s="8" t="str">
        <v xml:space="preserve">RESOLUCIONES INDEMNIZACIÓN UP </v>
      </c>
      <c r="I129" s="67"/>
      <c r="J129" s="14"/>
      <c r="K129" s="67"/>
      <c r="L129" s="14"/>
      <c r="M129" s="23"/>
      <c r="N129" s="23" t="str">
        <v/>
      </c>
      <c r="O129" s="60"/>
      <c r="P129" s="43"/>
      <c r="Q129" s="43" t="str">
        <v/>
      </c>
      <c r="R129" s="18" t="s">
        <v>250</v>
      </c>
    </row>
    <row r="130" spans="1:18" ht="16.5" hidden="1" customHeight="1" x14ac:dyDescent="0.25">
      <c r="A130" s="13">
        <v>129</v>
      </c>
      <c r="B130" s="74">
        <v>45288</v>
      </c>
      <c r="C130" s="23" t="s">
        <v>117</v>
      </c>
      <c r="D130" s="23" t="str">
        <v>SANDRA ALFARO</v>
      </c>
      <c r="E130" s="14" t="s">
        <v>121</v>
      </c>
      <c r="F130" s="14" t="str">
        <v>N/A</v>
      </c>
      <c r="G130" s="21" t="s">
        <v>127</v>
      </c>
      <c r="H130" s="21" t="str">
        <v>INFORMACIÓN  DE LA AGENCIA NACIONAL DE DEFENSA JURÍDICA DEL ESTADO - ANDJE.</v>
      </c>
      <c r="I130" s="67"/>
      <c r="J130" s="14"/>
      <c r="K130" s="67"/>
      <c r="L130" s="14"/>
      <c r="M130" s="23"/>
      <c r="N130" s="23" t="str">
        <v/>
      </c>
      <c r="O130" s="60"/>
      <c r="P130" s="43" t="s">
        <v>126</v>
      </c>
      <c r="Q130" s="43" t="str">
        <v xml:space="preserve">EN CONSECUENCIA, UNA VEZ LA COMISIÓN CUENTE CON ESOS RECURSOS Y LA CORTE FIJE EL 
DÍA A PARTIR DEL CUAL EMPIEZA A CORRER EL PLAZO ANTES SEÑALADO, CON MUCHO GUSTO LE 
DAREMOS TRÁMITE A SU SOLICITUD EN LOS TÉRMINOS ORDENADOS </v>
      </c>
      <c r="R130" s="18" t="s">
        <v>250</v>
      </c>
    </row>
    <row r="131" spans="1:18" ht="16.5" hidden="1" customHeight="1" x14ac:dyDescent="0.25">
      <c r="A131" s="13">
        <v>130</v>
      </c>
      <c r="B131" s="74">
        <v>45332</v>
      </c>
      <c r="C131" s="23" t="s">
        <v>128</v>
      </c>
      <c r="D131" s="23" t="str">
        <v xml:space="preserve">MAO.SAPD.PQR_ROC </v>
      </c>
      <c r="E131" s="8" t="s">
        <v>130</v>
      </c>
      <c r="F131" s="8" t="str">
        <v>ROBERTO DE JESUS URIBE ESCOBAR </v>
      </c>
      <c r="G131" s="8" t="s">
        <v>131</v>
      </c>
      <c r="H131" s="8" t="str">
        <v>SOLICITA SE ACLARE QUE DATOS DE LA VICTIMAS SE DEBE DILIGENCIAR EN EL LINK </v>
      </c>
      <c r="I131" s="69" t="s">
        <v>129</v>
      </c>
      <c r="J131" s="8">
        <v>7842976</v>
      </c>
      <c r="K131" s="69">
        <v>8301836</v>
      </c>
      <c r="L131" s="14"/>
      <c r="M131" s="47" t="s">
        <v>132</v>
      </c>
      <c r="N131" s="47" t="str">
        <v xml:space="preserve">ALERTAR EL CÓDIGO LEX 7842976 </v>
      </c>
      <c r="O131" s="60" t="s">
        <v>134</v>
      </c>
      <c r="P131" s="43" t="s">
        <v>133</v>
      </c>
      <c r="Q131" s="43" t="str">
        <v>EN EL ENLACE HTTPS://WWW.UNIDADVICTIMAS.GOV.CO/ES/UP/ APARECE EL FORMULARIO "DATOS DE LA VÍCTIMA". ¿ALLI SE DEBEN PONER LOS DATOS DE LA VÍCTIMA DIRECTA O LOS DE LA VÍCTIMA INDIRECTA QUE RECLAMA LA INDEMNIZACIÓN CONCEDIDA AL YA 
FALLECIDO O DESAPARECIDO FORZADAMENTE (HIJO,HIJA, ESPOSA, ESPOSO, COMPAÑERO,COMPAÑERA, ETC)? ¿CÓMO SE ACREDITAN LOS FAMILIARES DE VÍCTIMAS DEL ANEXO III, PUES EN EL FORMULARIO SOLO APARECE ANEXO I? 
LA RESPUESTA ME DEBE SER ENVIADA AL CORREO ROURES@GMAIL.COM</v>
      </c>
      <c r="R131" s="18" t="s">
        <v>250</v>
      </c>
    </row>
    <row r="132" spans="1:18" ht="16.5" hidden="1" customHeight="1" x14ac:dyDescent="0.3">
      <c r="A132" s="111">
        <v>131</v>
      </c>
      <c r="B132" s="112">
        <v>45330</v>
      </c>
      <c r="C132" s="23" t="s">
        <v>128</v>
      </c>
      <c r="D132" s="113" t="str">
        <v xml:space="preserve">MAO.SAPD.PQR_ROC </v>
      </c>
      <c r="E132" s="114" t="s">
        <v>110</v>
      </c>
      <c r="F132" s="114" t="str">
        <v>GABRIEL JAIME SANTAMARÍA MONTOYA</v>
      </c>
      <c r="G132" s="114" t="s">
        <v>17</v>
      </c>
      <c r="H132" s="114" t="str">
        <v>SOLICITUD DE PAGO DE ANEXO I</v>
      </c>
      <c r="I132" s="115" t="s">
        <v>54</v>
      </c>
      <c r="J132" s="123">
        <v>7826215</v>
      </c>
      <c r="K132" s="117"/>
      <c r="L132" s="114"/>
      <c r="M132" s="23"/>
      <c r="N132" s="113" t="str">
        <v/>
      </c>
      <c r="O132" s="118"/>
      <c r="P132" s="119"/>
      <c r="Q132" s="119" t="str">
        <v/>
      </c>
      <c r="R132" s="120" t="s">
        <v>250</v>
      </c>
    </row>
    <row r="133" spans="1:18" ht="16.5" hidden="1" customHeight="1" x14ac:dyDescent="0.3">
      <c r="A133" s="13">
        <v>132</v>
      </c>
      <c r="B133" s="74">
        <v>45330</v>
      </c>
      <c r="C133" s="23" t="s">
        <v>128</v>
      </c>
      <c r="D133" s="23" t="str">
        <v xml:space="preserve">MAO.SAPD.PQR_ROC </v>
      </c>
      <c r="E133" s="14" t="s">
        <v>135</v>
      </c>
      <c r="F133" s="14" t="str">
        <v xml:space="preserve">FUNDACION REINICIAR </v>
      </c>
      <c r="G133" s="21" t="s">
        <v>137</v>
      </c>
      <c r="H133" s="21" t="str">
        <v xml:space="preserve">SOLICITUD REUNIÓN </v>
      </c>
      <c r="I133" s="98" t="s">
        <v>160</v>
      </c>
      <c r="J133" s="97">
        <v>7842923</v>
      </c>
      <c r="K133" s="15" t="s">
        <v>136</v>
      </c>
      <c r="L133" s="14"/>
      <c r="M133" s="23"/>
      <c r="N133" s="23" t="str">
        <v/>
      </c>
      <c r="O133" s="60"/>
      <c r="P133" s="43"/>
      <c r="Q133" s="43" t="str">
        <v/>
      </c>
      <c r="R133" s="18" t="s">
        <v>250</v>
      </c>
    </row>
    <row r="134" spans="1:18" ht="16.5" hidden="1" customHeight="1" x14ac:dyDescent="0.3">
      <c r="A134" s="101">
        <v>133</v>
      </c>
      <c r="B134" s="102">
        <v>45329</v>
      </c>
      <c r="C134" s="23" t="s">
        <v>128</v>
      </c>
      <c r="D134" s="103" t="str">
        <v xml:space="preserve">MAO.SAPD.PQR_ROC </v>
      </c>
      <c r="E134" s="104" t="s">
        <v>138</v>
      </c>
      <c r="F134" s="104" t="str">
        <v>ALFONSO MIGUEL LOZANO PÉREZ</v>
      </c>
      <c r="G134" s="104" t="s">
        <v>17</v>
      </c>
      <c r="H134" s="104" t="str">
        <v>SOLICITUD DE PAGO DE ANEXO I</v>
      </c>
      <c r="I134" s="105" t="s">
        <v>45</v>
      </c>
      <c r="J134" s="106">
        <v>7826197</v>
      </c>
      <c r="K134" s="107"/>
      <c r="L134" s="104"/>
      <c r="M134" s="23"/>
      <c r="N134" s="103" t="str">
        <v/>
      </c>
      <c r="O134" s="108"/>
      <c r="P134" s="109"/>
      <c r="Q134" s="109" t="str">
        <v/>
      </c>
      <c r="R134" s="110" t="s">
        <v>250</v>
      </c>
    </row>
    <row r="135" spans="1:18" ht="16.5" hidden="1" customHeight="1" x14ac:dyDescent="0.3">
      <c r="A135" s="13">
        <v>134</v>
      </c>
      <c r="B135" s="74">
        <v>45328</v>
      </c>
      <c r="C135" s="23" t="s">
        <v>128</v>
      </c>
      <c r="D135" s="23" t="str">
        <v xml:space="preserve">MAO.SAPD.PQR_ROC </v>
      </c>
      <c r="E135" s="14" t="s">
        <v>139</v>
      </c>
      <c r="F135" s="14" t="str">
        <v>ALEJANDRO CÁRDENAS VILLA</v>
      </c>
      <c r="G135" s="14" t="s">
        <v>17</v>
      </c>
      <c r="H135" s="14" t="str">
        <v>SOLICITUD DE PAGO DE ANEXO I</v>
      </c>
      <c r="I135" s="69" t="s">
        <v>39</v>
      </c>
      <c r="J135" s="97">
        <v>7826251</v>
      </c>
      <c r="K135" s="67"/>
      <c r="L135" s="14"/>
      <c r="M135" s="23"/>
      <c r="N135" s="23" t="str">
        <v/>
      </c>
      <c r="O135" s="60"/>
      <c r="P135" s="43"/>
      <c r="Q135" s="43" t="str">
        <v/>
      </c>
      <c r="R135" s="18" t="s">
        <v>250</v>
      </c>
    </row>
    <row r="136" spans="1:18" ht="16.5" hidden="1" customHeight="1" x14ac:dyDescent="0.3">
      <c r="A136" s="111">
        <v>135</v>
      </c>
      <c r="B136" s="112">
        <v>45328</v>
      </c>
      <c r="C136" s="23" t="s">
        <v>128</v>
      </c>
      <c r="D136" s="113" t="str">
        <v xml:space="preserve">MAO.SAPD.PQR_ROC </v>
      </c>
      <c r="E136" s="114" t="s">
        <v>41</v>
      </c>
      <c r="F136" s="114" t="str">
        <v>BENJAMÍN ARTEMIO ARBOLEDA</v>
      </c>
      <c r="G136" s="114" t="s">
        <v>17</v>
      </c>
      <c r="H136" s="114" t="str">
        <v>SOLICITUD DE PAGO DE ANEXO I</v>
      </c>
      <c r="I136" s="115" t="s">
        <v>40</v>
      </c>
      <c r="J136" s="123">
        <v>7826237</v>
      </c>
      <c r="K136" s="117"/>
      <c r="L136" s="114"/>
      <c r="M136" s="23"/>
      <c r="N136" s="113" t="str">
        <v/>
      </c>
      <c r="O136" s="118"/>
      <c r="P136" s="119"/>
      <c r="Q136" s="119" t="str">
        <v/>
      </c>
      <c r="R136" s="120" t="s">
        <v>250</v>
      </c>
    </row>
    <row r="137" spans="1:18" ht="16.5" hidden="1" customHeight="1" x14ac:dyDescent="0.3">
      <c r="A137" s="111">
        <v>136</v>
      </c>
      <c r="B137" s="112">
        <v>45328</v>
      </c>
      <c r="C137" s="23" t="s">
        <v>128</v>
      </c>
      <c r="D137" s="113" t="str">
        <v xml:space="preserve">MAO.SAPD.PQR_ROC </v>
      </c>
      <c r="E137" s="114" t="s">
        <v>114</v>
      </c>
      <c r="F137" s="114" t="str">
        <v>OSCAR ENRIQUE DAZA GÓMEZ</v>
      </c>
      <c r="G137" s="114" t="s">
        <v>17</v>
      </c>
      <c r="H137" s="114" t="str">
        <v>SOLICITUD DE PAGO DE ANEXO I</v>
      </c>
      <c r="I137" s="115" t="s">
        <v>140</v>
      </c>
      <c r="J137" s="123">
        <v>7826134</v>
      </c>
      <c r="K137" s="117"/>
      <c r="L137" s="114"/>
      <c r="M137" s="23"/>
      <c r="N137" s="113" t="str">
        <v/>
      </c>
      <c r="O137" s="118"/>
      <c r="P137" s="119"/>
      <c r="Q137" s="119" t="str">
        <v/>
      </c>
      <c r="R137" s="120" t="s">
        <v>250</v>
      </c>
    </row>
    <row r="138" spans="1:18" ht="16.5" hidden="1" customHeight="1" x14ac:dyDescent="0.3">
      <c r="A138" s="13">
        <v>137</v>
      </c>
      <c r="B138" s="74">
        <v>45328</v>
      </c>
      <c r="C138" s="23" t="s">
        <v>128</v>
      </c>
      <c r="D138" s="23" t="str">
        <v xml:space="preserve">MAO.SAPD.PQR_ROC </v>
      </c>
      <c r="E138" s="14" t="s">
        <v>125</v>
      </c>
      <c r="F138" s="14" t="str">
        <v>MARÍA LEONILDE MORA SALCEDO</v>
      </c>
      <c r="G138" s="14" t="s">
        <v>17</v>
      </c>
      <c r="H138" s="14" t="str">
        <v>SOLICITUD DE PAGO DE ANEXO I</v>
      </c>
      <c r="I138" s="69" t="s">
        <v>33</v>
      </c>
      <c r="J138" s="97">
        <v>7826125</v>
      </c>
      <c r="K138" s="67"/>
      <c r="L138" s="14"/>
      <c r="M138" s="23"/>
      <c r="N138" s="23" t="str">
        <v/>
      </c>
      <c r="O138" s="60"/>
      <c r="P138" s="43"/>
      <c r="Q138" s="43" t="str">
        <v/>
      </c>
      <c r="R138" s="18" t="s">
        <v>250</v>
      </c>
    </row>
    <row r="139" spans="1:18" ht="16.5" hidden="1" customHeight="1" x14ac:dyDescent="0.3">
      <c r="A139" s="13">
        <v>138</v>
      </c>
      <c r="B139" s="74">
        <v>45328</v>
      </c>
      <c r="C139" s="23" t="s">
        <v>128</v>
      </c>
      <c r="D139" s="23" t="str">
        <v xml:space="preserve">MAO.SAPD.PQR_ROC </v>
      </c>
      <c r="E139" s="14" t="s">
        <v>75</v>
      </c>
      <c r="F139" s="14" t="str">
        <v>DOMINGO COLÓN MORENO</v>
      </c>
      <c r="G139" s="14" t="s">
        <v>17</v>
      </c>
      <c r="H139" s="14" t="str">
        <v>SOLICITUD DE PAGO DE ANEXO I</v>
      </c>
      <c r="I139" s="69" t="s">
        <v>74</v>
      </c>
      <c r="J139" s="97">
        <v>7826120</v>
      </c>
      <c r="K139" s="67"/>
      <c r="L139" s="14"/>
      <c r="M139" s="23"/>
      <c r="N139" s="23" t="str">
        <v/>
      </c>
      <c r="O139" s="60"/>
      <c r="P139" s="43"/>
      <c r="Q139" s="43" t="str">
        <v/>
      </c>
      <c r="R139" s="18" t="s">
        <v>250</v>
      </c>
    </row>
    <row r="140" spans="1:18" ht="16.5" hidden="1" customHeight="1" x14ac:dyDescent="0.3">
      <c r="A140" s="13">
        <v>139</v>
      </c>
      <c r="B140" s="74">
        <v>45328</v>
      </c>
      <c r="C140" s="23" t="s">
        <v>128</v>
      </c>
      <c r="D140" s="23" t="str">
        <v xml:space="preserve">MAO.SAPD.PQR_ROC </v>
      </c>
      <c r="E140" s="14" t="s">
        <v>44</v>
      </c>
      <c r="F140" s="14" t="str">
        <v>ROBINSON MARTÍNEZ MOYA</v>
      </c>
      <c r="G140" s="14" t="s">
        <v>17</v>
      </c>
      <c r="H140" s="14" t="str">
        <v>SOLICITUD DE PAGO DE ANEXO I</v>
      </c>
      <c r="I140" s="69" t="s">
        <v>43</v>
      </c>
      <c r="J140" s="97">
        <v>7826209</v>
      </c>
      <c r="K140" s="67"/>
      <c r="L140" s="14"/>
      <c r="M140" s="23"/>
      <c r="N140" s="23" t="str">
        <v/>
      </c>
      <c r="O140" s="60"/>
      <c r="P140" s="43"/>
      <c r="Q140" s="43" t="str">
        <v/>
      </c>
      <c r="R140" s="18" t="s">
        <v>250</v>
      </c>
    </row>
    <row r="141" spans="1:18" ht="16.5" hidden="1" customHeight="1" x14ac:dyDescent="0.3">
      <c r="A141" s="13">
        <v>140</v>
      </c>
      <c r="B141" s="74">
        <v>45328</v>
      </c>
      <c r="C141" s="23" t="s">
        <v>128</v>
      </c>
      <c r="D141" s="23" t="str">
        <v xml:space="preserve">MAO.SAPD.PQR_ROC </v>
      </c>
      <c r="E141" s="14" t="s">
        <v>49</v>
      </c>
      <c r="F141" s="14" t="str">
        <v>PABLO EMILIO CÓRDOBA MADRIGAL</v>
      </c>
      <c r="G141" s="14" t="s">
        <v>17</v>
      </c>
      <c r="H141" s="14" t="str">
        <v>SOLICITUD DE PAGO DE ANEXO I</v>
      </c>
      <c r="I141" s="69" t="s">
        <v>48</v>
      </c>
      <c r="J141" s="97">
        <v>7826170</v>
      </c>
      <c r="K141" s="67"/>
      <c r="L141" s="14"/>
      <c r="M141" s="23"/>
      <c r="N141" s="23" t="str">
        <v/>
      </c>
      <c r="O141" s="60"/>
      <c r="P141" s="43"/>
      <c r="Q141" s="43" t="str">
        <v/>
      </c>
      <c r="R141" s="18" t="s">
        <v>250</v>
      </c>
    </row>
    <row r="142" spans="1:18" ht="16.5" hidden="1" customHeight="1" x14ac:dyDescent="0.25">
      <c r="A142" s="13">
        <v>141</v>
      </c>
      <c r="B142" s="74">
        <v>45328</v>
      </c>
      <c r="C142" s="23" t="s">
        <v>128</v>
      </c>
      <c r="D142" s="23" t="str">
        <v xml:space="preserve">MAO.SAPD.PQR_ROC </v>
      </c>
      <c r="E142" s="14" t="s">
        <v>47</v>
      </c>
      <c r="F142" s="14" t="str">
        <v>JESÚS ANTONIO BURITICÁ PARRA</v>
      </c>
      <c r="G142" s="14" t="s">
        <v>17</v>
      </c>
      <c r="H142" s="14" t="str">
        <v>SOLICITUD DE PAGO DE ANEXO I</v>
      </c>
      <c r="I142" s="69" t="s">
        <v>46</v>
      </c>
      <c r="J142" s="8">
        <v>7826182</v>
      </c>
      <c r="K142" s="67"/>
      <c r="L142" s="14"/>
      <c r="M142" s="23"/>
      <c r="N142" s="23" t="str">
        <v/>
      </c>
      <c r="O142" s="60"/>
      <c r="P142" s="43"/>
      <c r="Q142" s="43" t="str">
        <v/>
      </c>
      <c r="R142" s="18" t="s">
        <v>250</v>
      </c>
    </row>
    <row r="143" spans="1:18" ht="16.5" hidden="1" customHeight="1" x14ac:dyDescent="0.3">
      <c r="A143" s="111">
        <v>142</v>
      </c>
      <c r="B143" s="112">
        <v>45328</v>
      </c>
      <c r="C143" s="23" t="s">
        <v>128</v>
      </c>
      <c r="D143" s="113" t="str">
        <v xml:space="preserve">MAO.SAPD.PQR_ROC </v>
      </c>
      <c r="E143" s="114" t="s">
        <v>141</v>
      </c>
      <c r="F143" s="114" t="str">
        <v>JULIO CÉSAR URIBE RÚA</v>
      </c>
      <c r="G143" s="114" t="s">
        <v>17</v>
      </c>
      <c r="H143" s="114" t="str">
        <v>SOLICITUD DE PAGO DE ANEXO I</v>
      </c>
      <c r="I143" s="115" t="s">
        <v>89</v>
      </c>
      <c r="J143" s="123">
        <v>7825878</v>
      </c>
      <c r="K143" s="117"/>
      <c r="L143" s="114"/>
      <c r="M143" s="23"/>
      <c r="N143" s="113" t="str">
        <v/>
      </c>
      <c r="O143" s="118"/>
      <c r="P143" s="119"/>
      <c r="Q143" s="119" t="str">
        <v/>
      </c>
      <c r="R143" s="120" t="s">
        <v>250</v>
      </c>
    </row>
    <row r="144" spans="1:18" ht="16.5" hidden="1" customHeight="1" x14ac:dyDescent="0.3">
      <c r="A144" s="111">
        <v>143</v>
      </c>
      <c r="B144" s="112">
        <v>45328</v>
      </c>
      <c r="C144" s="23" t="s">
        <v>128</v>
      </c>
      <c r="D144" s="113" t="str">
        <v xml:space="preserve">MAO.SAPD.PQR_ROC </v>
      </c>
      <c r="E144" s="114" t="s">
        <v>108</v>
      </c>
      <c r="F144" s="114" t="str">
        <v>JHON MARIO GIRALDO GUTIERREZ</v>
      </c>
      <c r="G144" s="114" t="s">
        <v>17</v>
      </c>
      <c r="H144" s="114" t="str">
        <v>SOLICITUD DE PAGO DE ANEXO I</v>
      </c>
      <c r="I144" s="115" t="s">
        <v>83</v>
      </c>
      <c r="J144" s="123">
        <v>7826039</v>
      </c>
      <c r="K144" s="117"/>
      <c r="L144" s="114"/>
      <c r="M144" s="23"/>
      <c r="N144" s="113" t="str">
        <v/>
      </c>
      <c r="O144" s="118"/>
      <c r="P144" s="119"/>
      <c r="Q144" s="119" t="str">
        <v/>
      </c>
      <c r="R144" s="120" t="s">
        <v>250</v>
      </c>
    </row>
    <row r="145" spans="1:18" ht="16.5" hidden="1" customHeight="1" x14ac:dyDescent="0.25">
      <c r="A145" s="13">
        <v>144</v>
      </c>
      <c r="B145" s="74">
        <v>45328</v>
      </c>
      <c r="C145" s="23" t="s">
        <v>128</v>
      </c>
      <c r="D145" s="23" t="str">
        <v xml:space="preserve">MAO.SAPD.PQR_ROC </v>
      </c>
      <c r="E145" s="14" t="s">
        <v>69</v>
      </c>
      <c r="F145" s="14" t="str">
        <v>JUAN EVANGELISTA MARÍN CHAVERRA</v>
      </c>
      <c r="G145" s="14" t="s">
        <v>17</v>
      </c>
      <c r="H145" s="14" t="str">
        <v>SOLICITUD DE PAGO DE ANEXO I</v>
      </c>
      <c r="I145" s="69" t="s">
        <v>68</v>
      </c>
      <c r="J145" s="8">
        <v>7826145</v>
      </c>
      <c r="K145" s="67"/>
      <c r="L145" s="14"/>
      <c r="M145" s="23"/>
      <c r="N145" s="23" t="str">
        <v/>
      </c>
      <c r="O145" s="60"/>
      <c r="P145" s="43"/>
      <c r="Q145" s="43" t="str">
        <v/>
      </c>
      <c r="R145" s="18" t="s">
        <v>250</v>
      </c>
    </row>
    <row r="146" spans="1:18" ht="16.5" hidden="1" customHeight="1" x14ac:dyDescent="0.25">
      <c r="A146" s="13">
        <v>145</v>
      </c>
      <c r="B146" s="74">
        <v>45328</v>
      </c>
      <c r="C146" s="23" t="s">
        <v>128</v>
      </c>
      <c r="D146" s="23" t="str">
        <v xml:space="preserve">MAO.SAPD.PQR_ROC </v>
      </c>
      <c r="E146" s="14" t="s">
        <v>79</v>
      </c>
      <c r="F146" s="14" t="str">
        <v>ABEL ANTONIO BURITICÁ RINCÓN</v>
      </c>
      <c r="G146" s="14" t="s">
        <v>17</v>
      </c>
      <c r="H146" s="14" t="str">
        <v>SOLICITUD DE PAGO DE ANEXO I</v>
      </c>
      <c r="I146" s="69" t="s">
        <v>142</v>
      </c>
      <c r="J146" s="8" t="s">
        <v>354</v>
      </c>
      <c r="K146" s="67"/>
      <c r="L146" s="14"/>
      <c r="M146" s="23"/>
      <c r="N146" s="23" t="str">
        <v/>
      </c>
      <c r="O146" s="60"/>
      <c r="P146" s="43"/>
      <c r="Q146" s="43" t="str">
        <v/>
      </c>
      <c r="R146" s="18" t="s">
        <v>250</v>
      </c>
    </row>
    <row r="147" spans="1:18" ht="16.5" hidden="1" customHeight="1" x14ac:dyDescent="0.3">
      <c r="A147" s="13">
        <v>146</v>
      </c>
      <c r="B147" s="74">
        <v>45328</v>
      </c>
      <c r="C147" s="23" t="s">
        <v>128</v>
      </c>
      <c r="D147" s="23" t="str">
        <v xml:space="preserve">MAO.SAPD.PQR_ROC </v>
      </c>
      <c r="E147" s="14" t="s">
        <v>51</v>
      </c>
      <c r="F147" s="14" t="str">
        <v>FABIO ELIAS CUERVO</v>
      </c>
      <c r="G147" s="14" t="s">
        <v>17</v>
      </c>
      <c r="H147" s="14" t="str">
        <v>SOLICITUD DE PAGO DE ANEXO I</v>
      </c>
      <c r="I147" s="69" t="s">
        <v>50</v>
      </c>
      <c r="J147" s="97">
        <v>7826254</v>
      </c>
      <c r="K147" s="67"/>
      <c r="L147" s="14"/>
      <c r="M147" s="23"/>
      <c r="N147" s="23" t="str">
        <v/>
      </c>
      <c r="O147" s="60"/>
      <c r="P147" s="43"/>
      <c r="Q147" s="43" t="str">
        <v/>
      </c>
      <c r="R147" s="18" t="s">
        <v>250</v>
      </c>
    </row>
    <row r="148" spans="1:18" ht="16.5" hidden="1" customHeight="1" x14ac:dyDescent="0.3">
      <c r="A148" s="80">
        <v>147</v>
      </c>
      <c r="B148" s="81">
        <v>45328</v>
      </c>
      <c r="C148" s="82" t="s">
        <v>128</v>
      </c>
      <c r="D148" s="82" t="str">
        <v xml:space="preserve">MAO.SAPD.PQR_ROC </v>
      </c>
      <c r="E148" s="83" t="s">
        <v>144</v>
      </c>
      <c r="F148" s="83" t="str">
        <v>MATIAS SAJONA /ABOGADOS</v>
      </c>
      <c r="G148" s="83" t="s">
        <v>100</v>
      </c>
      <c r="H148" s="83" t="str">
        <v xml:space="preserve">SOLICITUD INFORMACIÓN </v>
      </c>
      <c r="I148" s="90" t="s">
        <v>143</v>
      </c>
      <c r="J148" s="97">
        <v>7800416</v>
      </c>
      <c r="K148" s="84" t="s">
        <v>145</v>
      </c>
      <c r="L148" s="83"/>
      <c r="M148" s="82"/>
      <c r="N148" s="82" t="str">
        <v/>
      </c>
      <c r="O148" s="85"/>
      <c r="P148" s="86" t="s">
        <v>353</v>
      </c>
      <c r="Q148" s="86" t="str">
        <v>GERMAN LO ESTA RESOLVIENDO</v>
      </c>
      <c r="R148" s="87" t="s">
        <v>250</v>
      </c>
    </row>
    <row r="149" spans="1:18" ht="16.5" hidden="1" customHeight="1" x14ac:dyDescent="0.3">
      <c r="A149" s="13">
        <v>148</v>
      </c>
      <c r="B149" s="74">
        <v>45327</v>
      </c>
      <c r="C149" s="23" t="s">
        <v>128</v>
      </c>
      <c r="D149" s="23" t="str">
        <v xml:space="preserve">MAO.SAPD.PQR_ROC </v>
      </c>
      <c r="E149" s="14" t="s">
        <v>19</v>
      </c>
      <c r="F149" s="14" t="str">
        <v>ALBERTO LEÓN MUÑOZ LOPERA</v>
      </c>
      <c r="G149" s="14" t="s">
        <v>17</v>
      </c>
      <c r="H149" s="14" t="str">
        <v>SOLICITUD DE PAGO DE ANEXO I</v>
      </c>
      <c r="I149" s="69" t="s">
        <v>25</v>
      </c>
      <c r="J149" s="97">
        <v>7826186</v>
      </c>
      <c r="K149" s="67"/>
      <c r="L149" s="14"/>
      <c r="M149" s="23"/>
      <c r="N149" s="23" t="str">
        <v/>
      </c>
      <c r="O149" s="60"/>
      <c r="P149" s="43"/>
      <c r="Q149" s="43" t="str">
        <v/>
      </c>
      <c r="R149" s="18" t="s">
        <v>250</v>
      </c>
    </row>
    <row r="150" spans="1:18" ht="16.5" hidden="1" customHeight="1" x14ac:dyDescent="0.3">
      <c r="A150" s="13">
        <v>149</v>
      </c>
      <c r="B150" s="74">
        <v>45327</v>
      </c>
      <c r="C150" s="23" t="s">
        <v>128</v>
      </c>
      <c r="D150" s="23" t="str">
        <v xml:space="preserve">MAO.SAPD.PQR_ROC </v>
      </c>
      <c r="E150" s="14" t="s">
        <v>30</v>
      </c>
      <c r="F150" s="14" t="str">
        <v>NICOLAS ALBERTO OSSA SUAZA</v>
      </c>
      <c r="G150" s="14" t="s">
        <v>17</v>
      </c>
      <c r="H150" s="14" t="str">
        <v>SOLICITUD DE PAGO DE ANEXO I</v>
      </c>
      <c r="I150" s="69" t="s">
        <v>29</v>
      </c>
      <c r="J150" s="97">
        <v>7826140</v>
      </c>
      <c r="K150" s="67"/>
      <c r="L150" s="14"/>
      <c r="M150" s="23"/>
      <c r="N150" s="23" t="str">
        <v/>
      </c>
      <c r="O150" s="60"/>
      <c r="P150" s="43"/>
      <c r="Q150" s="43" t="str">
        <v/>
      </c>
      <c r="R150" s="18" t="s">
        <v>250</v>
      </c>
    </row>
    <row r="151" spans="1:18" ht="16.5" hidden="1" customHeight="1" x14ac:dyDescent="0.3">
      <c r="A151" s="13">
        <v>150</v>
      </c>
      <c r="B151" s="74">
        <v>45327</v>
      </c>
      <c r="C151" s="23" t="s">
        <v>128</v>
      </c>
      <c r="D151" s="23" t="str">
        <v xml:space="preserve">MAO.SAPD.PQR_ROC </v>
      </c>
      <c r="E151" s="14" t="s">
        <v>53</v>
      </c>
      <c r="F151" s="14" t="str">
        <v>JUAN DE JESÚS TABORDA COLORADO</v>
      </c>
      <c r="G151" s="14" t="s">
        <v>17</v>
      </c>
      <c r="H151" s="14" t="str">
        <v>SOLICITUD DE PAGO DE ANEXO I</v>
      </c>
      <c r="I151" s="69" t="s">
        <v>52</v>
      </c>
      <c r="J151" s="97">
        <v>7826241</v>
      </c>
      <c r="K151" s="67"/>
      <c r="L151" s="14"/>
      <c r="M151" s="23"/>
      <c r="N151" s="23" t="str">
        <v/>
      </c>
      <c r="O151" s="60"/>
      <c r="P151" s="43"/>
      <c r="Q151" s="43" t="str">
        <v/>
      </c>
      <c r="R151" s="18" t="s">
        <v>250</v>
      </c>
    </row>
    <row r="152" spans="1:18" ht="16.5" hidden="1" customHeight="1" x14ac:dyDescent="0.3">
      <c r="A152" s="13">
        <v>151</v>
      </c>
      <c r="B152" s="74">
        <v>45327</v>
      </c>
      <c r="C152" s="23" t="s">
        <v>128</v>
      </c>
      <c r="D152" s="23" t="str">
        <v xml:space="preserve">MAO.SAPD.PQR_ROC </v>
      </c>
      <c r="E152" s="14" t="s">
        <v>36</v>
      </c>
      <c r="F152" s="14" t="str">
        <v>OMAIRA ECHAVARRÍA DE PULGARÍN</v>
      </c>
      <c r="G152" s="14" t="s">
        <v>17</v>
      </c>
      <c r="H152" s="14" t="str">
        <v>SOLICITUD DE PAGO DE ANEXO I</v>
      </c>
      <c r="I152" s="69" t="s">
        <v>35</v>
      </c>
      <c r="J152" s="97">
        <v>7826113</v>
      </c>
      <c r="K152" s="67"/>
      <c r="L152" s="14"/>
      <c r="M152" s="23"/>
      <c r="N152" s="23" t="str">
        <v/>
      </c>
      <c r="O152" s="60"/>
      <c r="P152" s="43"/>
      <c r="Q152" s="43" t="str">
        <v/>
      </c>
      <c r="R152" s="18" t="s">
        <v>250</v>
      </c>
    </row>
    <row r="153" spans="1:18" ht="16.5" hidden="1" customHeight="1" x14ac:dyDescent="0.3">
      <c r="A153" s="13">
        <v>152</v>
      </c>
      <c r="B153" s="74">
        <v>45327</v>
      </c>
      <c r="C153" s="23" t="s">
        <v>128</v>
      </c>
      <c r="D153" s="23" t="str">
        <v xml:space="preserve">MAO.SAPD.PQR_ROC </v>
      </c>
      <c r="E153" s="14" t="s">
        <v>147</v>
      </c>
      <c r="F153" s="14" t="str">
        <v>CESAR AUGUSTO ESTRADA SALDARRIAGA</v>
      </c>
      <c r="G153" s="14" t="s">
        <v>146</v>
      </c>
      <c r="H153" s="14" t="str">
        <v>ANEXO III</v>
      </c>
      <c r="I153" s="69" t="s">
        <v>149</v>
      </c>
      <c r="J153" s="97">
        <v>7800848</v>
      </c>
      <c r="K153" s="67">
        <v>8461493</v>
      </c>
      <c r="L153" s="14"/>
      <c r="M153" s="23"/>
      <c r="N153" s="23" t="str">
        <v/>
      </c>
      <c r="O153" s="60"/>
      <c r="P153" s="43" t="s">
        <v>148</v>
      </c>
      <c r="Q153" s="43" t="str">
        <v>SOY UNA DE LAS PERSONAS RESARCIDAS POR LOS ACUERDOS ENTRE EL GOBIERNO COLOMBIANO Y LA CORTE INTERAMERICANA DE DERECHOS HUMANOS , POR EL GENOCIDIO DEL PARTIDO UNION PATRIOTICA ,ECUERDO LOGRADO POR EL TRABAJO DE RECOPILACION Y NO PERDIDA DE LA MEMORIA POLITICA, ELABORADO POR LA CORPORACION REINICIAR. ESTE SERVIDOR Y AMIGO ESTA INSCRITO EN EL ANEXO 3 DE DICHO ACUERDO Y SOY EL NUMERO 1511. LO ANTERIOR ME NOTIFICO YA QUE DICHO DOCUMENTO EN UNO DE SUS APARTES ACLARA QUE PERSONAS RECONOCIDAS COMO VICTIMAS POR DICHA OFICINA, NO DEBEN SER INDEMONIZADAS O EN SU TERMINO DE HABERLO HECHO CUALQUIER ENTREGA SERIA DESCONTADA DE LO RECIBIDO POR DICHO ACUERDO. DE ANTEMANO GRACIAS POR TODA INFORMACION ADICIONAL QUE ME SEA PROPORCIONADA</v>
      </c>
      <c r="R153" s="18" t="s">
        <v>250</v>
      </c>
    </row>
    <row r="154" spans="1:18" ht="16.5" hidden="1" customHeight="1" x14ac:dyDescent="0.3">
      <c r="A154" s="111">
        <v>153</v>
      </c>
      <c r="B154" s="112">
        <v>45327</v>
      </c>
      <c r="C154" s="23" t="s">
        <v>128</v>
      </c>
      <c r="D154" s="113" t="str">
        <v xml:space="preserve">MAO.SAPD.PQR_ROC </v>
      </c>
      <c r="E154" s="114" t="s">
        <v>113</v>
      </c>
      <c r="F154" s="114" t="str">
        <v>MANUEL ÁLVARO FERNÁNDEZ PINZÓN</v>
      </c>
      <c r="G154" s="114" t="s">
        <v>17</v>
      </c>
      <c r="H154" s="114" t="str">
        <v>SOLICITUD DE PAGO DE ANEXO I</v>
      </c>
      <c r="I154" s="115" t="s">
        <v>26</v>
      </c>
      <c r="J154" s="123">
        <v>7826126</v>
      </c>
      <c r="K154" s="117"/>
      <c r="L154" s="114"/>
      <c r="M154" s="23"/>
      <c r="N154" s="113" t="str">
        <v/>
      </c>
      <c r="O154" s="118"/>
      <c r="P154" s="119"/>
      <c r="Q154" s="119" t="str">
        <v/>
      </c>
      <c r="R154" s="120" t="s">
        <v>250</v>
      </c>
    </row>
    <row r="155" spans="1:18" ht="16.5" hidden="1" customHeight="1" x14ac:dyDescent="0.3">
      <c r="A155" s="13">
        <v>154</v>
      </c>
      <c r="B155" s="74">
        <v>45327</v>
      </c>
      <c r="C155" s="23" t="s">
        <v>128</v>
      </c>
      <c r="D155" s="23" t="str">
        <v xml:space="preserve">MAO.SAPD.PQR_ROC </v>
      </c>
      <c r="E155" s="14" t="s">
        <v>81</v>
      </c>
      <c r="F155" s="14" t="str">
        <v>OVIDIO DE JESÚS BURITITCÁ RINCÓN</v>
      </c>
      <c r="G155" s="14" t="s">
        <v>17</v>
      </c>
      <c r="H155" s="14" t="str">
        <v>SOLICITUD DE PAGO DE ANEXO I</v>
      </c>
      <c r="I155" s="69" t="s">
        <v>80</v>
      </c>
      <c r="J155" s="97">
        <v>7826057</v>
      </c>
      <c r="K155" s="67"/>
      <c r="L155" s="14"/>
      <c r="M155" s="23"/>
      <c r="N155" s="23" t="str">
        <v/>
      </c>
      <c r="O155" s="60"/>
      <c r="P155" s="43"/>
      <c r="Q155" s="43" t="str">
        <v/>
      </c>
      <c r="R155" s="18" t="s">
        <v>250</v>
      </c>
    </row>
    <row r="156" spans="1:18" ht="16.5" hidden="1" customHeight="1" x14ac:dyDescent="0.3">
      <c r="A156" s="13">
        <v>155</v>
      </c>
      <c r="B156" s="74">
        <v>45327</v>
      </c>
      <c r="C156" s="23" t="s">
        <v>128</v>
      </c>
      <c r="D156" s="23" t="str">
        <v xml:space="preserve">MAO.SAPD.PQR_ROC </v>
      </c>
      <c r="E156" s="14" t="s">
        <v>71</v>
      </c>
      <c r="F156" s="14" t="str">
        <v>RAÚL PANESSO PALACIOS</v>
      </c>
      <c r="G156" s="14" t="s">
        <v>17</v>
      </c>
      <c r="H156" s="14" t="str">
        <v>SOLICITUD DE PAGO DE ANEXO I</v>
      </c>
      <c r="I156" s="69" t="s">
        <v>70</v>
      </c>
      <c r="J156" s="97">
        <v>7826138</v>
      </c>
      <c r="K156" s="67"/>
      <c r="L156" s="14"/>
      <c r="M156" s="23"/>
      <c r="N156" s="23" t="str">
        <v/>
      </c>
      <c r="O156" s="60"/>
      <c r="P156" s="43"/>
      <c r="Q156" s="43" t="str">
        <v/>
      </c>
      <c r="R156" s="18" t="s">
        <v>250</v>
      </c>
    </row>
    <row r="157" spans="1:18" ht="16.5" hidden="1" customHeight="1" x14ac:dyDescent="0.3">
      <c r="A157" s="13">
        <v>156</v>
      </c>
      <c r="B157" s="74">
        <v>45327</v>
      </c>
      <c r="C157" s="23" t="s">
        <v>128</v>
      </c>
      <c r="D157" s="23" t="str">
        <v xml:space="preserve">MAO.SAPD.PQR_ROC </v>
      </c>
      <c r="E157" s="14" t="s">
        <v>60</v>
      </c>
      <c r="F157" s="14" t="str">
        <v>GUSTAVO ADOLFO GIRALDO GARCÍA</v>
      </c>
      <c r="G157" s="14" t="s">
        <v>17</v>
      </c>
      <c r="H157" s="14" t="str">
        <v>SOLICITUD DE PAGO DE ANEXO I</v>
      </c>
      <c r="I157" s="69" t="s">
        <v>59</v>
      </c>
      <c r="J157" s="97">
        <v>7826166</v>
      </c>
      <c r="K157" s="67"/>
      <c r="L157" s="14"/>
      <c r="M157" s="23"/>
      <c r="N157" s="23" t="str">
        <v/>
      </c>
      <c r="O157" s="60"/>
      <c r="P157" s="43"/>
      <c r="Q157" s="43" t="str">
        <v/>
      </c>
      <c r="R157" s="18" t="s">
        <v>250</v>
      </c>
    </row>
    <row r="158" spans="1:18" ht="16.5" hidden="1" customHeight="1" x14ac:dyDescent="0.3">
      <c r="A158" s="111">
        <v>157</v>
      </c>
      <c r="B158" s="112">
        <v>45327</v>
      </c>
      <c r="C158" s="23" t="s">
        <v>128</v>
      </c>
      <c r="D158" s="113" t="str">
        <v xml:space="preserve">MAO.SAPD.PQR_ROC </v>
      </c>
      <c r="E158" s="114" t="s">
        <v>150</v>
      </c>
      <c r="F158" s="114" t="str">
        <v>DIANA ESTELLA CARDONA SALDARRIAGA</v>
      </c>
      <c r="G158" s="114" t="s">
        <v>17</v>
      </c>
      <c r="H158" s="114" t="str">
        <v>SOLICITUD DE PAGO DE ANEXO I</v>
      </c>
      <c r="I158" s="115" t="s">
        <v>21</v>
      </c>
      <c r="J158" s="123">
        <v>7826178</v>
      </c>
      <c r="K158" s="117"/>
      <c r="L158" s="114"/>
      <c r="M158" s="23"/>
      <c r="N158" s="113" t="str">
        <v/>
      </c>
      <c r="O158" s="118"/>
      <c r="P158" s="119"/>
      <c r="Q158" s="119" t="str">
        <v/>
      </c>
      <c r="R158" s="120" t="s">
        <v>250</v>
      </c>
    </row>
    <row r="159" spans="1:18" ht="16.5" hidden="1" customHeight="1" x14ac:dyDescent="0.3">
      <c r="A159" s="13">
        <v>158</v>
      </c>
      <c r="B159" s="74">
        <v>45327</v>
      </c>
      <c r="C159" s="23" t="s">
        <v>128</v>
      </c>
      <c r="D159" s="23" t="str">
        <v xml:space="preserve">MAO.SAPD.PQR_ROC </v>
      </c>
      <c r="E159" s="14" t="s">
        <v>107</v>
      </c>
      <c r="F159" s="14" t="str">
        <v>EDINSON RIVAS CUESTA</v>
      </c>
      <c r="G159" s="14" t="s">
        <v>17</v>
      </c>
      <c r="H159" s="14" t="str">
        <v>SOLICITUD DE PAGO DE ANEXO I</v>
      </c>
      <c r="I159" s="69" t="s">
        <v>151</v>
      </c>
      <c r="J159" s="97">
        <v>7825873</v>
      </c>
      <c r="K159" s="67"/>
      <c r="L159" s="14"/>
      <c r="M159" s="23"/>
      <c r="N159" s="23" t="str">
        <v/>
      </c>
      <c r="O159" s="60"/>
      <c r="P159" s="43"/>
      <c r="Q159" s="43" t="str">
        <v/>
      </c>
      <c r="R159" s="18" t="s">
        <v>250</v>
      </c>
    </row>
    <row r="160" spans="1:18" ht="16.5" hidden="1" customHeight="1" x14ac:dyDescent="0.3">
      <c r="A160" s="13">
        <v>159</v>
      </c>
      <c r="B160" s="74">
        <v>45327</v>
      </c>
      <c r="C160" s="23" t="s">
        <v>128</v>
      </c>
      <c r="D160" s="23" t="str">
        <v xml:space="preserve">MAO.SAPD.PQR_ROC </v>
      </c>
      <c r="E160" s="14" t="s">
        <v>86</v>
      </c>
      <c r="F160" s="14" t="str">
        <v>CIPRIAN CORNELIO MOSQUERA MOSQUERA</v>
      </c>
      <c r="G160" s="14" t="s">
        <v>17</v>
      </c>
      <c r="H160" s="14" t="str">
        <v>SOLICITUD DE PAGO DE ANEXO I</v>
      </c>
      <c r="I160" s="67" t="s">
        <v>85</v>
      </c>
      <c r="J160" s="99">
        <v>7825994</v>
      </c>
      <c r="K160" s="67"/>
      <c r="L160" s="14"/>
      <c r="M160" s="23"/>
      <c r="N160" s="23" t="str">
        <v/>
      </c>
      <c r="O160" s="60"/>
      <c r="P160" s="43"/>
      <c r="Q160" s="43" t="str">
        <v/>
      </c>
      <c r="R160" s="18" t="s">
        <v>250</v>
      </c>
    </row>
    <row r="161" spans="1:18" ht="16.5" hidden="1" customHeight="1" x14ac:dyDescent="0.3">
      <c r="A161" s="13">
        <v>160</v>
      </c>
      <c r="B161" s="74">
        <v>45327</v>
      </c>
      <c r="C161" s="23" t="s">
        <v>128</v>
      </c>
      <c r="D161" s="23" t="str">
        <v xml:space="preserve">MAO.SAPD.PQR_ROC </v>
      </c>
      <c r="E161" s="14" t="s">
        <v>28</v>
      </c>
      <c r="F161" s="14" t="str">
        <v>OSFANOL TORRES CARDENAS</v>
      </c>
      <c r="G161" s="14" t="s">
        <v>17</v>
      </c>
      <c r="H161" s="14" t="str">
        <v>SOLICITUD DE PAGO DE ANEXO I</v>
      </c>
      <c r="I161" s="69" t="s">
        <v>27</v>
      </c>
      <c r="J161" s="97">
        <v>7826148</v>
      </c>
      <c r="K161" s="67"/>
      <c r="L161" s="14"/>
      <c r="M161" s="23"/>
      <c r="N161" s="23" t="str">
        <v/>
      </c>
      <c r="O161" s="60"/>
      <c r="P161" s="43"/>
      <c r="Q161" s="43" t="str">
        <v/>
      </c>
      <c r="R161" s="18" t="s">
        <v>250</v>
      </c>
    </row>
    <row r="162" spans="1:18" ht="16.5" hidden="1" customHeight="1" x14ac:dyDescent="0.3">
      <c r="A162" s="13">
        <v>161</v>
      </c>
      <c r="B162" s="74">
        <v>45327</v>
      </c>
      <c r="C162" s="23" t="s">
        <v>128</v>
      </c>
      <c r="D162" s="23" t="str">
        <v xml:space="preserve">MAO.SAPD.PQR_ROC </v>
      </c>
      <c r="E162" s="14" t="s">
        <v>115</v>
      </c>
      <c r="F162" s="14" t="str">
        <v>LEÓN DE JESÚS CARDONA ISAZA</v>
      </c>
      <c r="G162" s="14" t="s">
        <v>17</v>
      </c>
      <c r="H162" s="14" t="str">
        <v>SOLICITUD DE PAGO DE ANEXO I</v>
      </c>
      <c r="I162" s="67" t="s">
        <v>24</v>
      </c>
      <c r="J162" s="99">
        <v>7826147</v>
      </c>
      <c r="K162" s="67"/>
      <c r="L162" s="14"/>
      <c r="M162" s="23"/>
      <c r="N162" s="23" t="str">
        <v/>
      </c>
      <c r="O162" s="60"/>
      <c r="P162" s="43"/>
      <c r="Q162" s="43" t="str">
        <v/>
      </c>
      <c r="R162" s="18" t="s">
        <v>250</v>
      </c>
    </row>
    <row r="163" spans="1:18" ht="16.5" hidden="1" customHeight="1" x14ac:dyDescent="0.25">
      <c r="A163" s="13">
        <v>162</v>
      </c>
      <c r="B163" s="74">
        <v>45333</v>
      </c>
      <c r="C163" s="23" t="s">
        <v>152</v>
      </c>
      <c r="D163" s="23" t="str">
        <v xml:space="preserve">MAYBELLYNE BOHORQUEZ </v>
      </c>
      <c r="E163" s="14"/>
      <c r="F163" s="14" t="str">
        <v/>
      </c>
      <c r="G163" s="14" t="s">
        <v>153</v>
      </c>
      <c r="H163" s="14" t="str">
        <v>INFORMACIÓN SOBRE PAGOS</v>
      </c>
      <c r="I163" s="67" t="s">
        <v>154</v>
      </c>
      <c r="J163" s="14"/>
      <c r="K163" s="67" t="s">
        <v>155</v>
      </c>
      <c r="L163" s="14"/>
      <c r="M163" s="23" t="s">
        <v>156</v>
      </c>
      <c r="N163" s="23" t="str">
        <v>PETICIÓN DE INFORMACIÓN</v>
      </c>
      <c r="O163" s="60" t="s">
        <v>157</v>
      </c>
      <c r="P163" s="43"/>
      <c r="Q163" s="43" t="str">
        <v/>
      </c>
      <c r="R163" s="16" t="s">
        <v>248</v>
      </c>
    </row>
    <row r="164" spans="1:18" ht="16.5" hidden="1" customHeight="1" x14ac:dyDescent="0.25">
      <c r="A164" s="13">
        <v>163</v>
      </c>
      <c r="B164" s="74">
        <v>45329</v>
      </c>
      <c r="C164" s="23" t="s">
        <v>158</v>
      </c>
      <c r="D164" s="23" t="str">
        <v>KAREN DAYANA TRUJILLO LEON</v>
      </c>
      <c r="E164" s="14"/>
      <c r="F164" s="14" t="str">
        <v/>
      </c>
      <c r="G164" s="14" t="s">
        <v>159</v>
      </c>
      <c r="H164" s="14" t="str">
        <v>SOLICITUD DE REUNION CORPORACIÓN REINICIAR</v>
      </c>
      <c r="I164" s="67" t="s">
        <v>160</v>
      </c>
      <c r="J164" s="14"/>
      <c r="K164" s="67" t="s">
        <v>155</v>
      </c>
      <c r="L164" s="14"/>
      <c r="M164" s="23" t="s">
        <v>156</v>
      </c>
      <c r="N164" s="23" t="str">
        <v>PETICIÓN DE INFORMACIÓN</v>
      </c>
      <c r="O164" s="60" t="s">
        <v>161</v>
      </c>
      <c r="P164" s="43"/>
      <c r="Q164" s="43" t="str">
        <v/>
      </c>
      <c r="R164" s="16" t="s">
        <v>248</v>
      </c>
    </row>
    <row r="165" spans="1:18" ht="16.5" hidden="1" customHeight="1" x14ac:dyDescent="0.25">
      <c r="A165" s="13">
        <v>164</v>
      </c>
      <c r="B165" s="74">
        <v>45320</v>
      </c>
      <c r="C165" s="47" t="s">
        <v>162</v>
      </c>
      <c r="D165" s="47" t="str">
        <v>GUILLERMO ALEJANDRO HERNANDEZ PARDO </v>
      </c>
      <c r="E165" s="14"/>
      <c r="F165" s="14" t="str">
        <v/>
      </c>
      <c r="G165" s="14" t="s">
        <v>153</v>
      </c>
      <c r="H165" s="14" t="str">
        <v>INFORMACIÓN SOBRE PAGOS</v>
      </c>
      <c r="I165" s="67" t="s">
        <v>154</v>
      </c>
      <c r="J165" s="14"/>
      <c r="K165" s="67" t="s">
        <v>155</v>
      </c>
      <c r="L165" s="14"/>
      <c r="M165" s="23" t="s">
        <v>156</v>
      </c>
      <c r="N165" s="23" t="str">
        <v>PETICIÓN DE INFORMACIÓN</v>
      </c>
      <c r="O165" s="60" t="s">
        <v>163</v>
      </c>
      <c r="P165" s="43"/>
      <c r="Q165" s="43" t="str">
        <v/>
      </c>
      <c r="R165" s="16" t="s">
        <v>248</v>
      </c>
    </row>
    <row r="166" spans="1:18" ht="16.5" hidden="1" customHeight="1" x14ac:dyDescent="0.25">
      <c r="A166" s="13">
        <v>165</v>
      </c>
      <c r="B166" s="74">
        <v>45323</v>
      </c>
      <c r="C166" s="52" t="s">
        <v>164</v>
      </c>
      <c r="D166" s="52" t="str">
        <v>ADRIANA PATRICIA GALINDEZ RUIZ </v>
      </c>
      <c r="E166" s="14" t="s">
        <v>165</v>
      </c>
      <c r="F166" s="14" t="str">
        <v>FABIOLA RUIZ</v>
      </c>
      <c r="G166" s="14" t="s">
        <v>166</v>
      </c>
      <c r="H166" s="14" t="str">
        <v>ENVIA INFORMACIÓN DE CONTACTO</v>
      </c>
      <c r="I166" s="67" t="s">
        <v>154</v>
      </c>
      <c r="J166" s="14"/>
      <c r="K166" s="67" t="s">
        <v>155</v>
      </c>
      <c r="L166" s="14"/>
      <c r="M166" s="23" t="s">
        <v>167</v>
      </c>
      <c r="N166" s="23" t="str">
        <v>ALLEGA INFORMACIÓN</v>
      </c>
      <c r="O166" s="60" t="s">
        <v>168</v>
      </c>
      <c r="P166" s="43"/>
      <c r="Q166" s="43" t="str">
        <v/>
      </c>
      <c r="R166" s="16" t="s">
        <v>248</v>
      </c>
    </row>
    <row r="167" spans="1:18" ht="16.5" hidden="1" customHeight="1" x14ac:dyDescent="0.25">
      <c r="A167" s="13">
        <v>166</v>
      </c>
      <c r="B167" s="74">
        <v>45314</v>
      </c>
      <c r="C167" s="47" t="s">
        <v>169</v>
      </c>
      <c r="D167" s="47" t="str">
        <v>DANIA XIOMARA ANGARITA SAENZ</v>
      </c>
      <c r="E167" s="14" t="s">
        <v>170</v>
      </c>
      <c r="F167" s="14" t="str">
        <v xml:space="preserve"> EIXENOBER QUINTERO CELIS</v>
      </c>
      <c r="G167" s="14" t="s">
        <v>171</v>
      </c>
      <c r="H167" s="14" t="str">
        <v xml:space="preserve">SOLICITUD DE INFORMACIÓN </v>
      </c>
      <c r="I167" s="67" t="s">
        <v>154</v>
      </c>
      <c r="J167" s="14"/>
      <c r="K167" s="67" t="s">
        <v>155</v>
      </c>
      <c r="L167" s="14"/>
      <c r="M167" s="23" t="s">
        <v>156</v>
      </c>
      <c r="N167" s="23" t="str">
        <v>PETICIÓN DE INFORMACIÓN</v>
      </c>
      <c r="O167" s="60" t="s">
        <v>172</v>
      </c>
      <c r="P167" s="43"/>
      <c r="Q167" s="43" t="str">
        <v/>
      </c>
      <c r="R167" s="16" t="s">
        <v>248</v>
      </c>
    </row>
    <row r="168" spans="1:18" ht="16.5" hidden="1" customHeight="1" x14ac:dyDescent="0.25">
      <c r="A168" s="13">
        <v>167</v>
      </c>
      <c r="B168" s="74">
        <v>45320</v>
      </c>
      <c r="C168" s="23" t="s">
        <v>173</v>
      </c>
      <c r="D168" s="23" t="str">
        <v>EDINSON DE JESUS HIGUITA HIGUITA</v>
      </c>
      <c r="E168" s="14"/>
      <c r="F168" s="14" t="str">
        <v/>
      </c>
      <c r="G168" s="14" t="s">
        <v>153</v>
      </c>
      <c r="H168" s="14" t="str">
        <v>INFORMACIÓN SOBRE PAGOS</v>
      </c>
      <c r="I168" s="67" t="s">
        <v>154</v>
      </c>
      <c r="J168" s="14"/>
      <c r="K168" s="67" t="s">
        <v>155</v>
      </c>
      <c r="L168" s="14"/>
      <c r="M168" s="23" t="s">
        <v>156</v>
      </c>
      <c r="N168" s="23" t="str">
        <v>PETICIÓN DE INFORMACIÓN</v>
      </c>
      <c r="O168" s="60" t="s">
        <v>174</v>
      </c>
      <c r="P168" s="43"/>
      <c r="Q168" s="43" t="str">
        <v/>
      </c>
      <c r="R168" s="16" t="s">
        <v>248</v>
      </c>
    </row>
    <row r="169" spans="1:18" ht="16.5" hidden="1" customHeight="1" x14ac:dyDescent="0.25">
      <c r="A169" s="13">
        <v>168</v>
      </c>
      <c r="B169" s="74">
        <v>45319</v>
      </c>
      <c r="C169" s="23" t="s">
        <v>175</v>
      </c>
      <c r="D169" s="23" t="str">
        <v xml:space="preserve">CAROLINA GALINDO </v>
      </c>
      <c r="E169" s="14" t="s">
        <v>176</v>
      </c>
      <c r="F169" s="14" t="str">
        <v>PADRE HERNAN GALINDO ZARATE</v>
      </c>
      <c r="G169" s="14" t="s">
        <v>153</v>
      </c>
      <c r="H169" s="14" t="str">
        <v>INFORMACIÓN SOBRE PAGOS</v>
      </c>
      <c r="I169" s="67" t="s">
        <v>154</v>
      </c>
      <c r="J169" s="14"/>
      <c r="K169" s="67" t="s">
        <v>155</v>
      </c>
      <c r="L169" s="14"/>
      <c r="M169" s="23" t="s">
        <v>177</v>
      </c>
      <c r="N169" s="23" t="str">
        <v>PETICIÓN DE INFORMACIÓN // ANEXO III</v>
      </c>
      <c r="O169" s="60" t="s">
        <v>178</v>
      </c>
      <c r="P169" s="43"/>
      <c r="Q169" s="43" t="str">
        <v/>
      </c>
      <c r="R169" s="16" t="s">
        <v>248</v>
      </c>
    </row>
    <row r="170" spans="1:18" ht="16.5" hidden="1" customHeight="1" x14ac:dyDescent="0.25">
      <c r="A170" s="13">
        <v>169</v>
      </c>
      <c r="B170" s="74">
        <v>45317</v>
      </c>
      <c r="C170" s="23" t="s">
        <v>179</v>
      </c>
      <c r="D170" s="23" t="str">
        <v>MIGUEL  ANGEL VELEZ</v>
      </c>
      <c r="E170" s="14"/>
      <c r="F170" s="14" t="str">
        <v/>
      </c>
      <c r="G170" s="14" t="s">
        <v>171</v>
      </c>
      <c r="H170" s="14" t="str">
        <v xml:space="preserve">SOLICITUD DE INFORMACIÓN </v>
      </c>
      <c r="I170" s="67" t="s">
        <v>154</v>
      </c>
      <c r="J170" s="14"/>
      <c r="K170" s="67" t="s">
        <v>155</v>
      </c>
      <c r="L170" s="14"/>
      <c r="M170" s="23" t="s">
        <v>180</v>
      </c>
      <c r="N170" s="23" t="str">
        <v>PETICION DE INFORMACION</v>
      </c>
      <c r="O170" s="60" t="s">
        <v>181</v>
      </c>
      <c r="P170" s="43"/>
      <c r="Q170" s="43" t="str">
        <v/>
      </c>
      <c r="R170" s="16" t="s">
        <v>248</v>
      </c>
    </row>
    <row r="171" spans="1:18" ht="16.5" hidden="1" customHeight="1" x14ac:dyDescent="0.25">
      <c r="A171" s="13">
        <v>170</v>
      </c>
      <c r="B171" s="74">
        <v>45317</v>
      </c>
      <c r="C171" s="23" t="s">
        <v>182</v>
      </c>
      <c r="D171" s="23" t="str">
        <v xml:space="preserve">LIBARDO CHILATRA VELANDIA </v>
      </c>
      <c r="E171" s="14"/>
      <c r="F171" s="14" t="str">
        <v/>
      </c>
      <c r="G171" s="14" t="s">
        <v>153</v>
      </c>
      <c r="H171" s="14" t="str">
        <v>INFORMACIÓN SOBRE PAGOS</v>
      </c>
      <c r="I171" s="67" t="s">
        <v>154</v>
      </c>
      <c r="J171" s="14"/>
      <c r="K171" s="67" t="s">
        <v>155</v>
      </c>
      <c r="L171" s="14"/>
      <c r="M171" s="23" t="s">
        <v>180</v>
      </c>
      <c r="N171" s="23" t="str">
        <v>PETICION DE INFORMACION</v>
      </c>
      <c r="O171" s="60" t="s">
        <v>183</v>
      </c>
      <c r="P171" s="43"/>
      <c r="Q171" s="43" t="str">
        <v/>
      </c>
      <c r="R171" s="16" t="s">
        <v>248</v>
      </c>
    </row>
    <row r="172" spans="1:18" ht="16.5" hidden="1" customHeight="1" x14ac:dyDescent="0.25">
      <c r="A172" s="111">
        <v>171</v>
      </c>
      <c r="B172" s="112">
        <v>45296</v>
      </c>
      <c r="C172" s="23" t="s">
        <v>184</v>
      </c>
      <c r="D172" s="113" t="str">
        <v>ITZA YOSARA DIAZ ROJAS</v>
      </c>
      <c r="E172" s="114" t="s">
        <v>185</v>
      </c>
      <c r="F172" s="114" t="str">
        <v xml:space="preserve">ARTURO DIAZ GARCIA </v>
      </c>
      <c r="G172" s="114" t="s">
        <v>153</v>
      </c>
      <c r="H172" s="114" t="str">
        <v>INFORMACIÓN SOBRE PAGOS</v>
      </c>
      <c r="I172" s="117" t="s">
        <v>154</v>
      </c>
      <c r="J172" s="114"/>
      <c r="K172" s="117">
        <v>1104703414</v>
      </c>
      <c r="L172" s="114"/>
      <c r="M172" s="23" t="s">
        <v>180</v>
      </c>
      <c r="N172" s="113" t="str">
        <v>PETICION DE INFORMACION</v>
      </c>
      <c r="O172" s="118" t="s">
        <v>186</v>
      </c>
      <c r="P172" s="119"/>
      <c r="Q172" s="119" t="str">
        <v/>
      </c>
      <c r="R172" s="120" t="s">
        <v>248</v>
      </c>
    </row>
    <row r="173" spans="1:18" ht="16.5" hidden="1" customHeight="1" x14ac:dyDescent="0.25">
      <c r="A173" s="111">
        <v>172</v>
      </c>
      <c r="B173" s="112">
        <v>45315</v>
      </c>
      <c r="C173" s="23" t="s">
        <v>187</v>
      </c>
      <c r="D173" s="113" t="str">
        <v>MONICA PAOLA DIAZ DIAZA</v>
      </c>
      <c r="E173" s="114" t="s">
        <v>188</v>
      </c>
      <c r="F173" s="114" t="str">
        <v>ARTURO DIAZ GRACIA</v>
      </c>
      <c r="G173" s="114" t="s">
        <v>153</v>
      </c>
      <c r="H173" s="114" t="str">
        <v>INFORMACIÓN SOBRE PAGOS</v>
      </c>
      <c r="I173" s="117" t="s">
        <v>154</v>
      </c>
      <c r="J173" s="114"/>
      <c r="K173" s="124">
        <v>38210448</v>
      </c>
      <c r="L173" s="114"/>
      <c r="M173" s="23" t="s">
        <v>180</v>
      </c>
      <c r="N173" s="113" t="str">
        <v>PETICION DE INFORMACION</v>
      </c>
      <c r="O173" s="118" t="s">
        <v>189</v>
      </c>
      <c r="P173" s="119"/>
      <c r="Q173" s="119" t="str">
        <v/>
      </c>
      <c r="R173" s="120" t="s">
        <v>248</v>
      </c>
    </row>
    <row r="174" spans="1:18" ht="16.5" hidden="1" customHeight="1" x14ac:dyDescent="0.25">
      <c r="A174" s="13">
        <v>173</v>
      </c>
      <c r="B174" s="74">
        <v>45313</v>
      </c>
      <c r="C174" s="23" t="s">
        <v>190</v>
      </c>
      <c r="D174" s="23" t="str">
        <v xml:space="preserve"> RODOLFO ALFONSO ROJAS SANCHEZ</v>
      </c>
      <c r="E174" s="14" t="s">
        <v>191</v>
      </c>
      <c r="F174" s="14" t="str">
        <v>ARMANDO ROJAS PICON</v>
      </c>
      <c r="G174" s="14" t="s">
        <v>153</v>
      </c>
      <c r="H174" s="14" t="str">
        <v>INFORMACIÓN SOBRE PAGOS</v>
      </c>
      <c r="I174" s="67" t="s">
        <v>154</v>
      </c>
      <c r="J174" s="14"/>
      <c r="K174" s="67">
        <v>5084259</v>
      </c>
      <c r="L174" s="14"/>
      <c r="M174" s="23" t="s">
        <v>177</v>
      </c>
      <c r="N174" s="23" t="str">
        <v>PETICIÓN DE INFORMACIÓN // ANEXO III</v>
      </c>
      <c r="O174" s="60" t="s">
        <v>192</v>
      </c>
      <c r="P174" s="43"/>
      <c r="Q174" s="43" t="str">
        <v/>
      </c>
      <c r="R174" s="16" t="s">
        <v>248</v>
      </c>
    </row>
    <row r="175" spans="1:18" ht="16.5" hidden="1" customHeight="1" x14ac:dyDescent="0.25">
      <c r="A175" s="13">
        <v>174</v>
      </c>
      <c r="B175" s="74">
        <v>45313</v>
      </c>
      <c r="C175" s="23" t="s">
        <v>193</v>
      </c>
      <c r="D175" s="23" t="str">
        <v>CARLOS ALBERTO CÓRDOBA ROJAS</v>
      </c>
      <c r="E175" s="14" t="s">
        <v>194</v>
      </c>
      <c r="F175" s="14" t="str">
        <v>APODERADO DE VICTIMAS</v>
      </c>
      <c r="G175" s="14" t="s">
        <v>195</v>
      </c>
      <c r="H175" s="14" t="str">
        <v>INFORMACIÓN SOBRE EL FORMULARIO</v>
      </c>
      <c r="I175" s="67" t="s">
        <v>154</v>
      </c>
      <c r="J175" s="14"/>
      <c r="K175" s="67" t="s">
        <v>155</v>
      </c>
      <c r="L175" s="14"/>
      <c r="M175" s="23" t="s">
        <v>180</v>
      </c>
      <c r="N175" s="23" t="str">
        <v>PETICION DE INFORMACION</v>
      </c>
      <c r="O175" s="60" t="s">
        <v>196</v>
      </c>
      <c r="P175" s="43"/>
      <c r="Q175" s="43" t="str">
        <v/>
      </c>
      <c r="R175" s="16" t="s">
        <v>248</v>
      </c>
    </row>
    <row r="176" spans="1:18" ht="16.5" hidden="1" customHeight="1" x14ac:dyDescent="0.25">
      <c r="A176" s="111">
        <v>175</v>
      </c>
      <c r="B176" s="112">
        <v>45309</v>
      </c>
      <c r="C176" s="23" t="s">
        <v>197</v>
      </c>
      <c r="D176" s="113" t="str">
        <v>MIGUEL ANGEL RANGEL BACCA</v>
      </c>
      <c r="E176" s="114" t="s">
        <v>198</v>
      </c>
      <c r="F176" s="114" t="str">
        <v>EFRAIN ANGEL RANGEL AREVALO</v>
      </c>
      <c r="G176" s="114" t="s">
        <v>195</v>
      </c>
      <c r="H176" s="114" t="str">
        <v>INFORMACIÓN SOBRE EL FORMULARIO</v>
      </c>
      <c r="I176" s="117" t="s">
        <v>154</v>
      </c>
      <c r="J176" s="114"/>
      <c r="K176" s="117" t="s">
        <v>155</v>
      </c>
      <c r="L176" s="114"/>
      <c r="M176" s="23" t="s">
        <v>180</v>
      </c>
      <c r="N176" s="113" t="str">
        <v>PETICION DE INFORMACION</v>
      </c>
      <c r="O176" s="118" t="s">
        <v>199</v>
      </c>
      <c r="P176" s="119"/>
      <c r="Q176" s="119" t="str">
        <v/>
      </c>
      <c r="R176" s="120" t="s">
        <v>248</v>
      </c>
    </row>
    <row r="177" spans="1:18" ht="16.5" hidden="1" customHeight="1" x14ac:dyDescent="0.25">
      <c r="A177" s="13">
        <v>176</v>
      </c>
      <c r="B177" s="74">
        <v>45309</v>
      </c>
      <c r="C177" s="23" t="s">
        <v>200</v>
      </c>
      <c r="D177" s="23" t="str">
        <v>RUBIELA MONTOYA REYES</v>
      </c>
      <c r="E177" s="14" t="s">
        <v>201</v>
      </c>
      <c r="F177" s="14" t="str">
        <v xml:space="preserve"> LUIS FERNANDO GARCIA MONTOYA</v>
      </c>
      <c r="G177" s="14" t="s">
        <v>195</v>
      </c>
      <c r="H177" s="14" t="str">
        <v>INFORMACIÓN SOBRE EL FORMULARIO</v>
      </c>
      <c r="I177" s="67" t="s">
        <v>154</v>
      </c>
      <c r="J177" s="14"/>
      <c r="K177" s="67">
        <v>40270670</v>
      </c>
      <c r="L177" s="14"/>
      <c r="M177" s="23" t="s">
        <v>180</v>
      </c>
      <c r="N177" s="23" t="str">
        <v>PETICION DE INFORMACION</v>
      </c>
      <c r="O177" s="60" t="s">
        <v>202</v>
      </c>
      <c r="P177" s="43"/>
      <c r="Q177" s="43" t="str">
        <v/>
      </c>
      <c r="R177" s="16" t="s">
        <v>248</v>
      </c>
    </row>
    <row r="178" spans="1:18" ht="16.5" hidden="1" customHeight="1" x14ac:dyDescent="0.25">
      <c r="A178" s="13">
        <v>177</v>
      </c>
      <c r="B178" s="74">
        <v>45308</v>
      </c>
      <c r="C178" s="23" t="s">
        <v>203</v>
      </c>
      <c r="D178" s="23" t="str">
        <v>SERGIO ALFONSO CUJAVANTE PATERNINA</v>
      </c>
      <c r="E178" s="14"/>
      <c r="F178" s="14" t="str">
        <v/>
      </c>
      <c r="G178" s="14" t="s">
        <v>195</v>
      </c>
      <c r="H178" s="14" t="str">
        <v>INFORMACIÓN SOBRE EL FORMULARIO</v>
      </c>
      <c r="I178" s="67" t="s">
        <v>154</v>
      </c>
      <c r="J178" s="14"/>
      <c r="K178" s="67" t="s">
        <v>155</v>
      </c>
      <c r="L178" s="14"/>
      <c r="M178" s="23" t="s">
        <v>180</v>
      </c>
      <c r="N178" s="23" t="str">
        <v>PETICION DE INFORMACION</v>
      </c>
      <c r="O178" s="60" t="s">
        <v>204</v>
      </c>
      <c r="P178" s="43"/>
      <c r="Q178" s="43" t="str">
        <v/>
      </c>
      <c r="R178" s="16" t="s">
        <v>248</v>
      </c>
    </row>
    <row r="179" spans="1:18" ht="16.5" hidden="1" customHeight="1" x14ac:dyDescent="0.25">
      <c r="A179" s="13">
        <v>178</v>
      </c>
      <c r="B179" s="74">
        <v>45306</v>
      </c>
      <c r="C179" s="23" t="s">
        <v>205</v>
      </c>
      <c r="D179" s="23" t="str">
        <v>YENY ROMERO CARDOSO</v>
      </c>
      <c r="E179" s="14" t="s">
        <v>206</v>
      </c>
      <c r="F179" s="14" t="str">
        <v xml:space="preserve"> BAUDELINO ROMERO</v>
      </c>
      <c r="G179" s="14" t="s">
        <v>195</v>
      </c>
      <c r="H179" s="14" t="str">
        <v>INFORMACIÓN SOBRE EL FORMULARIO</v>
      </c>
      <c r="I179" s="67" t="s">
        <v>154</v>
      </c>
      <c r="J179" s="14"/>
      <c r="K179" s="67">
        <v>1012343342</v>
      </c>
      <c r="L179" s="14"/>
      <c r="M179" s="23" t="s">
        <v>180</v>
      </c>
      <c r="N179" s="23" t="str">
        <v>PETICION DE INFORMACION</v>
      </c>
      <c r="O179" s="60" t="s">
        <v>207</v>
      </c>
      <c r="P179" s="43"/>
      <c r="Q179" s="43" t="str">
        <v/>
      </c>
      <c r="R179" s="16" t="s">
        <v>248</v>
      </c>
    </row>
    <row r="180" spans="1:18" ht="16.5" hidden="1" customHeight="1" x14ac:dyDescent="0.25">
      <c r="A180" s="111">
        <v>179</v>
      </c>
      <c r="B180" s="112">
        <v>45306</v>
      </c>
      <c r="C180" s="23" t="s">
        <v>208</v>
      </c>
      <c r="D180" s="113" t="str">
        <v>EFRAIN RANGEL BACCA</v>
      </c>
      <c r="E180" s="114" t="s">
        <v>209</v>
      </c>
      <c r="F180" s="114" t="str">
        <v xml:space="preserve"> EFRAIN ANGEL RANGEL AREVALO</v>
      </c>
      <c r="G180" s="114" t="s">
        <v>195</v>
      </c>
      <c r="H180" s="114" t="str">
        <v>INFORMACIÓN SOBRE EL FORMULARIO</v>
      </c>
      <c r="I180" s="117" t="s">
        <v>154</v>
      </c>
      <c r="J180" s="114"/>
      <c r="K180" s="117" t="s">
        <v>155</v>
      </c>
      <c r="L180" s="114"/>
      <c r="M180" s="23" t="s">
        <v>180</v>
      </c>
      <c r="N180" s="113" t="str">
        <v>PETICION DE INFORMACION</v>
      </c>
      <c r="O180" s="118" t="s">
        <v>210</v>
      </c>
      <c r="P180" s="119"/>
      <c r="Q180" s="119" t="str">
        <v/>
      </c>
      <c r="R180" s="120" t="s">
        <v>248</v>
      </c>
    </row>
    <row r="181" spans="1:18" ht="16.5" hidden="1" customHeight="1" x14ac:dyDescent="0.25">
      <c r="A181" s="13">
        <v>180</v>
      </c>
      <c r="B181" s="74">
        <v>45303</v>
      </c>
      <c r="C181" s="23" t="s">
        <v>211</v>
      </c>
      <c r="D181" s="23" t="str">
        <v>ASTRID FLOREZ</v>
      </c>
      <c r="E181" s="14" t="s">
        <v>212</v>
      </c>
      <c r="F181" s="14" t="str">
        <v>JESÚS ANTONIO MOLINA</v>
      </c>
      <c r="G181" s="14" t="s">
        <v>195</v>
      </c>
      <c r="H181" s="14" t="str">
        <v>INFORMACIÓN SOBRE EL FORMULARIO</v>
      </c>
      <c r="I181" s="67" t="s">
        <v>154</v>
      </c>
      <c r="J181" s="14"/>
      <c r="K181" s="67" t="s">
        <v>155</v>
      </c>
      <c r="L181" s="14"/>
      <c r="M181" s="23" t="s">
        <v>180</v>
      </c>
      <c r="N181" s="23" t="str">
        <v>PETICION DE INFORMACION</v>
      </c>
      <c r="O181" s="60" t="s">
        <v>213</v>
      </c>
      <c r="P181" s="43"/>
      <c r="Q181" s="43" t="str">
        <v/>
      </c>
      <c r="R181" s="16" t="s">
        <v>248</v>
      </c>
    </row>
    <row r="182" spans="1:18" ht="16.5" hidden="1" customHeight="1" x14ac:dyDescent="0.25">
      <c r="A182" s="111">
        <v>181</v>
      </c>
      <c r="B182" s="112">
        <v>45325</v>
      </c>
      <c r="C182" s="23" t="s">
        <v>214</v>
      </c>
      <c r="D182" s="113" t="str">
        <v xml:space="preserve">HOLGER RANGEL </v>
      </c>
      <c r="E182" s="114" t="s">
        <v>215</v>
      </c>
      <c r="F182" s="114" t="str">
        <v xml:space="preserve"> EFRAÍN RANGEL AREVALO</v>
      </c>
      <c r="G182" s="114" t="s">
        <v>171</v>
      </c>
      <c r="H182" s="114" t="str">
        <v xml:space="preserve">SOLICITUD DE INFORMACIÓN </v>
      </c>
      <c r="I182" s="117" t="s">
        <v>154</v>
      </c>
      <c r="J182" s="114"/>
      <c r="K182" s="117">
        <v>1003230477</v>
      </c>
      <c r="L182" s="114"/>
      <c r="M182" s="23" t="s">
        <v>167</v>
      </c>
      <c r="N182" s="113" t="str">
        <v>ALLEGA INFORMACIÓN</v>
      </c>
      <c r="O182" s="118" t="s">
        <v>216</v>
      </c>
      <c r="P182" s="119"/>
      <c r="Q182" s="119" t="str">
        <v/>
      </c>
      <c r="R182" s="120" t="s">
        <v>248</v>
      </c>
    </row>
    <row r="183" spans="1:18" ht="16.5" hidden="1" customHeight="1" x14ac:dyDescent="0.25">
      <c r="A183" s="111">
        <v>182</v>
      </c>
      <c r="B183" s="112">
        <v>45325</v>
      </c>
      <c r="C183" s="23" t="s">
        <v>217</v>
      </c>
      <c r="D183" s="113" t="str">
        <v>ELIUD RANGEL</v>
      </c>
      <c r="E183" s="114" t="s">
        <v>215</v>
      </c>
      <c r="F183" s="114" t="str">
        <v xml:space="preserve"> EFRAÍN RANGEL AREVALO</v>
      </c>
      <c r="G183" s="114" t="s">
        <v>171</v>
      </c>
      <c r="H183" s="114" t="str">
        <v xml:space="preserve">SOLICITUD DE INFORMACIÓN </v>
      </c>
      <c r="I183" s="117" t="s">
        <v>154</v>
      </c>
      <c r="J183" s="114"/>
      <c r="K183" s="117">
        <v>77191646</v>
      </c>
      <c r="L183" s="114"/>
      <c r="M183" s="23" t="s">
        <v>167</v>
      </c>
      <c r="N183" s="113" t="str">
        <v>ALLEGA INFORMACIÓN</v>
      </c>
      <c r="O183" s="118" t="s">
        <v>218</v>
      </c>
      <c r="P183" s="119"/>
      <c r="Q183" s="119" t="str">
        <v/>
      </c>
      <c r="R183" s="120" t="s">
        <v>248</v>
      </c>
    </row>
    <row r="184" spans="1:18" ht="16.5" hidden="1" customHeight="1" x14ac:dyDescent="0.25">
      <c r="A184" s="13">
        <v>183</v>
      </c>
      <c r="B184" s="74">
        <v>45302</v>
      </c>
      <c r="C184" s="23" t="s">
        <v>219</v>
      </c>
      <c r="D184" s="23" t="str">
        <v>ELIZABETH NEIRA BENAVIDES</v>
      </c>
      <c r="E184" s="14"/>
      <c r="F184" s="14" t="str">
        <v/>
      </c>
      <c r="G184" s="14" t="s">
        <v>195</v>
      </c>
      <c r="H184" s="14" t="str">
        <v>INFORMACIÓN SOBRE EL FORMULARIO</v>
      </c>
      <c r="I184" s="67" t="s">
        <v>154</v>
      </c>
      <c r="J184" s="14"/>
      <c r="K184" s="67" t="s">
        <v>155</v>
      </c>
      <c r="L184" s="14"/>
      <c r="M184" s="23" t="s">
        <v>180</v>
      </c>
      <c r="N184" s="23" t="str">
        <v>PETICION DE INFORMACION</v>
      </c>
      <c r="O184" s="60" t="s">
        <v>220</v>
      </c>
      <c r="P184" s="43"/>
      <c r="Q184" s="43" t="str">
        <v/>
      </c>
      <c r="R184" s="16" t="s">
        <v>248</v>
      </c>
    </row>
    <row r="185" spans="1:18" ht="16.5" hidden="1" customHeight="1" x14ac:dyDescent="0.25">
      <c r="A185" s="13">
        <v>184</v>
      </c>
      <c r="B185" s="74">
        <v>45302</v>
      </c>
      <c r="C185" s="23" t="s">
        <v>221</v>
      </c>
      <c r="D185" s="23" t="str">
        <v>OSNEIDER HIGUITA ARBOLEDA</v>
      </c>
      <c r="E185" s="14" t="s">
        <v>222</v>
      </c>
      <c r="F185" s="14" t="str">
        <v>PEDRONEL HIGUITA HIGUITA</v>
      </c>
      <c r="G185" s="14" t="s">
        <v>153</v>
      </c>
      <c r="H185" s="14" t="str">
        <v>INFORMACIÓN SOBRE PAGOS</v>
      </c>
      <c r="I185" s="67" t="s">
        <v>154</v>
      </c>
      <c r="J185" s="14"/>
      <c r="K185" s="67">
        <v>1017229765</v>
      </c>
      <c r="L185" s="14"/>
      <c r="M185" s="23" t="s">
        <v>180</v>
      </c>
      <c r="N185" s="23" t="str">
        <v>PETICION DE INFORMACION</v>
      </c>
      <c r="O185" s="60" t="s">
        <v>223</v>
      </c>
      <c r="P185" s="43"/>
      <c r="Q185" s="43" t="str">
        <v/>
      </c>
      <c r="R185" s="16" t="s">
        <v>248</v>
      </c>
    </row>
    <row r="186" spans="1:18" ht="16.5" hidden="1" customHeight="1" x14ac:dyDescent="0.25">
      <c r="A186" s="13">
        <v>185</v>
      </c>
      <c r="B186" s="74">
        <v>45302</v>
      </c>
      <c r="C186" s="23" t="s">
        <v>224</v>
      </c>
      <c r="D186" s="23" t="str">
        <v>PEDRO NEL JIMENEZ SANCHEZ</v>
      </c>
      <c r="E186" s="14" t="s">
        <v>225</v>
      </c>
      <c r="F186" s="14" t="str">
        <v>APODERADO DE VICTIMAS- REINICIAR</v>
      </c>
      <c r="G186" s="14" t="s">
        <v>195</v>
      </c>
      <c r="H186" s="14" t="str">
        <v>INFORMACIÓN SOBRE EL FORMULARIO</v>
      </c>
      <c r="I186" s="67" t="s">
        <v>154</v>
      </c>
      <c r="J186" s="14"/>
      <c r="K186" s="67" t="s">
        <v>155</v>
      </c>
      <c r="L186" s="14"/>
      <c r="M186" s="23" t="s">
        <v>180</v>
      </c>
      <c r="N186" s="23" t="str">
        <v>PETICION DE INFORMACION</v>
      </c>
      <c r="O186" s="60" t="s">
        <v>226</v>
      </c>
      <c r="P186" s="43"/>
      <c r="Q186" s="43" t="str">
        <v/>
      </c>
      <c r="R186" s="16" t="s">
        <v>248</v>
      </c>
    </row>
    <row r="187" spans="1:18" ht="16.5" hidden="1" customHeight="1" x14ac:dyDescent="0.25">
      <c r="A187" s="13">
        <v>186</v>
      </c>
      <c r="B187" s="74">
        <v>45302</v>
      </c>
      <c r="C187" s="23" t="s">
        <v>227</v>
      </c>
      <c r="D187" s="23" t="str">
        <v>MARÍA EMIRGEN MORENO ARAGÓN</v>
      </c>
      <c r="E187" s="24" t="s">
        <v>228</v>
      </c>
      <c r="F187" s="24" t="str">
        <v>GRATINIANO MORENO GUZMAN</v>
      </c>
      <c r="G187" s="14" t="s">
        <v>195</v>
      </c>
      <c r="H187" s="14" t="str">
        <v>INFORMACIÓN SOBRE EL FORMULARIO</v>
      </c>
      <c r="I187" s="67" t="s">
        <v>154</v>
      </c>
      <c r="J187" s="14"/>
      <c r="K187" s="67" t="s">
        <v>155</v>
      </c>
      <c r="L187" s="14"/>
      <c r="M187" s="23" t="s">
        <v>180</v>
      </c>
      <c r="N187" s="23" t="str">
        <v>PETICION DE INFORMACION</v>
      </c>
      <c r="O187" s="60" t="s">
        <v>229</v>
      </c>
      <c r="P187" s="43"/>
      <c r="Q187" s="43" t="str">
        <v/>
      </c>
      <c r="R187" s="16" t="s">
        <v>248</v>
      </c>
    </row>
    <row r="188" spans="1:18" ht="16.5" hidden="1" customHeight="1" x14ac:dyDescent="0.25">
      <c r="A188" s="111">
        <v>187</v>
      </c>
      <c r="B188" s="112">
        <v>45301</v>
      </c>
      <c r="C188" s="23" t="s">
        <v>230</v>
      </c>
      <c r="D188" s="113" t="str">
        <v>NEIDA RANGEL BACCA</v>
      </c>
      <c r="E188" s="114" t="s">
        <v>231</v>
      </c>
      <c r="F188" s="114" t="str">
        <v>EFRAÍN RANGEL AREVALO</v>
      </c>
      <c r="G188" s="114" t="s">
        <v>195</v>
      </c>
      <c r="H188" s="114" t="str">
        <v>INFORMACIÓN SOBRE EL FORMULARIO</v>
      </c>
      <c r="I188" s="117" t="s">
        <v>154</v>
      </c>
      <c r="J188" s="114"/>
      <c r="K188" s="117" t="s">
        <v>155</v>
      </c>
      <c r="L188" s="114"/>
      <c r="M188" s="23" t="s">
        <v>167</v>
      </c>
      <c r="N188" s="113" t="str">
        <v>ALLEGA INFORMACIÓN</v>
      </c>
      <c r="O188" s="118" t="s">
        <v>232</v>
      </c>
      <c r="P188" s="119"/>
      <c r="Q188" s="119" t="str">
        <v/>
      </c>
      <c r="R188" s="120" t="s">
        <v>248</v>
      </c>
    </row>
    <row r="189" spans="1:18" ht="16.5" hidden="1" customHeight="1" x14ac:dyDescent="0.25">
      <c r="A189" s="111">
        <v>188</v>
      </c>
      <c r="B189" s="112">
        <v>45300</v>
      </c>
      <c r="C189" s="23" t="s">
        <v>233</v>
      </c>
      <c r="D189" s="113" t="str">
        <v>EFRAIN ANGEL RANGEL BACCA</v>
      </c>
      <c r="E189" s="114" t="s">
        <v>234</v>
      </c>
      <c r="F189" s="114" t="str">
        <v xml:space="preserve"> EFRAIN ANGEL RANGEL</v>
      </c>
      <c r="G189" s="114" t="s">
        <v>195</v>
      </c>
      <c r="H189" s="114" t="str">
        <v>INFORMACIÓN SOBRE EL FORMULARIO</v>
      </c>
      <c r="I189" s="117" t="s">
        <v>154</v>
      </c>
      <c r="J189" s="114"/>
      <c r="K189" s="117" t="s">
        <v>155</v>
      </c>
      <c r="L189" s="114"/>
      <c r="M189" s="23" t="s">
        <v>167</v>
      </c>
      <c r="N189" s="113" t="str">
        <v>ALLEGA INFORMACIÓN</v>
      </c>
      <c r="O189" s="118" t="s">
        <v>210</v>
      </c>
      <c r="P189" s="119"/>
      <c r="Q189" s="119" t="str">
        <v/>
      </c>
      <c r="R189" s="120" t="s">
        <v>248</v>
      </c>
    </row>
    <row r="190" spans="1:18" ht="16.5" hidden="1" customHeight="1" x14ac:dyDescent="0.25">
      <c r="A190" s="13">
        <v>189</v>
      </c>
      <c r="B190" s="74">
        <v>45293</v>
      </c>
      <c r="C190" s="23" t="s">
        <v>235</v>
      </c>
      <c r="D190" s="23" t="str">
        <v xml:space="preserve">SEBASTIAN SAMITH BLANQUICET RAMOS </v>
      </c>
      <c r="E190" s="14"/>
      <c r="F190" s="14" t="str">
        <v/>
      </c>
      <c r="G190" s="14" t="s">
        <v>195</v>
      </c>
      <c r="H190" s="14" t="str">
        <v>INFORMACIÓN SOBRE EL FORMULARIO</v>
      </c>
      <c r="I190" s="67" t="s">
        <v>154</v>
      </c>
      <c r="J190" s="14"/>
      <c r="K190" s="67" t="s">
        <v>155</v>
      </c>
      <c r="L190" s="14"/>
      <c r="M190" s="23" t="s">
        <v>180</v>
      </c>
      <c r="N190" s="23" t="str">
        <v>PETICION DE INFORMACION</v>
      </c>
      <c r="O190" s="60" t="s">
        <v>236</v>
      </c>
      <c r="P190" s="43"/>
      <c r="Q190" s="43" t="str">
        <v/>
      </c>
      <c r="R190" s="16" t="s">
        <v>248</v>
      </c>
    </row>
    <row r="191" spans="1:18" ht="16.5" hidden="1" customHeight="1" x14ac:dyDescent="0.25">
      <c r="A191" s="13">
        <v>190</v>
      </c>
      <c r="B191" s="74">
        <v>45288</v>
      </c>
      <c r="C191" s="23" t="s">
        <v>237</v>
      </c>
      <c r="D191" s="23" t="str">
        <v xml:space="preserve"> SONIA RODRIGUEZ GUARNIZO</v>
      </c>
      <c r="E191" s="14" t="s">
        <v>238</v>
      </c>
      <c r="F191" s="14" t="str">
        <v>LUIS EVELIO RODRIGUEZ</v>
      </c>
      <c r="G191" s="14" t="s">
        <v>195</v>
      </c>
      <c r="H191" s="14" t="str">
        <v>INFORMACIÓN SOBRE EL FORMULARIO</v>
      </c>
      <c r="I191" s="67" t="s">
        <v>154</v>
      </c>
      <c r="J191" s="14"/>
      <c r="K191" s="67" t="s">
        <v>155</v>
      </c>
      <c r="L191" s="14"/>
      <c r="M191" s="23" t="s">
        <v>167</v>
      </c>
      <c r="N191" s="23" t="str">
        <v>ALLEGA INFORMACIÓN</v>
      </c>
      <c r="O191" s="60" t="s">
        <v>239</v>
      </c>
      <c r="P191" s="43"/>
      <c r="Q191" s="43" t="str">
        <v/>
      </c>
      <c r="R191" s="16" t="s">
        <v>248</v>
      </c>
    </row>
    <row r="192" spans="1:18" ht="16.5" hidden="1" customHeight="1" x14ac:dyDescent="0.25">
      <c r="A192" s="13">
        <v>191</v>
      </c>
      <c r="B192" s="74">
        <v>45288</v>
      </c>
      <c r="C192" s="23" t="s">
        <v>240</v>
      </c>
      <c r="D192" s="23" t="str">
        <v>LORENA PATRICIA CÁRDENAS GAVILAR</v>
      </c>
      <c r="E192" s="24" t="s">
        <v>241</v>
      </c>
      <c r="F192" s="24" t="str">
        <v>ROSALBA GAVILAR</v>
      </c>
      <c r="G192" s="14" t="s">
        <v>195</v>
      </c>
      <c r="H192" s="14" t="str">
        <v>INFORMACIÓN SOBRE EL FORMULARIO</v>
      </c>
      <c r="I192" s="67" t="s">
        <v>154</v>
      </c>
      <c r="J192" s="14"/>
      <c r="K192" s="67" t="s">
        <v>155</v>
      </c>
      <c r="L192" s="14"/>
      <c r="M192" s="23" t="s">
        <v>180</v>
      </c>
      <c r="N192" s="23" t="str">
        <v>PETICION DE INFORMACION</v>
      </c>
      <c r="O192" s="60" t="s">
        <v>242</v>
      </c>
      <c r="P192" s="43"/>
      <c r="Q192" s="43" t="str">
        <v/>
      </c>
      <c r="R192" s="16" t="s">
        <v>248</v>
      </c>
    </row>
    <row r="193" spans="1:18" ht="16.5" hidden="1" customHeight="1" x14ac:dyDescent="0.25">
      <c r="A193" s="13">
        <v>192</v>
      </c>
      <c r="B193" s="74">
        <v>45652</v>
      </c>
      <c r="C193" s="23" t="s">
        <v>243</v>
      </c>
      <c r="D193" s="23" t="str">
        <v>VLADIMIR ZARAZA BELLO</v>
      </c>
      <c r="E193" s="14" t="s">
        <v>244</v>
      </c>
      <c r="F193" s="14" t="str">
        <v>ALIRIO ZARAZA MARTINEZ</v>
      </c>
      <c r="G193" s="14" t="s">
        <v>195</v>
      </c>
      <c r="H193" s="14" t="str">
        <v>INFORMACIÓN SOBRE EL FORMULARIO</v>
      </c>
      <c r="I193" s="67" t="s">
        <v>154</v>
      </c>
      <c r="J193" s="14"/>
      <c r="K193" s="67" t="s">
        <v>155</v>
      </c>
      <c r="L193" s="14"/>
      <c r="M193" s="23" t="s">
        <v>167</v>
      </c>
      <c r="N193" s="23" t="str">
        <v>ALLEGA INFORMACIÓN</v>
      </c>
      <c r="O193" s="60" t="s">
        <v>245</v>
      </c>
      <c r="P193" s="43"/>
      <c r="Q193" s="43" t="str">
        <v/>
      </c>
      <c r="R193" s="16" t="s">
        <v>248</v>
      </c>
    </row>
    <row r="194" spans="1:18" ht="16.5" hidden="1" customHeight="1" x14ac:dyDescent="0.25">
      <c r="A194" s="13">
        <v>193</v>
      </c>
      <c r="B194" s="74">
        <v>45283</v>
      </c>
      <c r="C194" s="23" t="s">
        <v>246</v>
      </c>
      <c r="D194" s="23" t="str">
        <v>NANCY MALAMBO</v>
      </c>
      <c r="E194" s="14"/>
      <c r="F194" s="14" t="str">
        <v/>
      </c>
      <c r="G194" s="14" t="s">
        <v>195</v>
      </c>
      <c r="H194" s="14" t="str">
        <v>INFORMACIÓN SOBRE EL FORMULARIO</v>
      </c>
      <c r="I194" s="67" t="s">
        <v>154</v>
      </c>
      <c r="J194" s="14"/>
      <c r="K194" s="67" t="s">
        <v>155</v>
      </c>
      <c r="L194" s="14"/>
      <c r="M194" s="23" t="s">
        <v>180</v>
      </c>
      <c r="N194" s="23" t="str">
        <v>PETICION DE INFORMACION</v>
      </c>
      <c r="O194" s="60" t="s">
        <v>247</v>
      </c>
      <c r="P194" s="43"/>
      <c r="Q194" s="43" t="str">
        <v/>
      </c>
      <c r="R194" s="16" t="s">
        <v>248</v>
      </c>
    </row>
    <row r="195" spans="1:18" ht="16.5" hidden="1" customHeight="1" x14ac:dyDescent="0.25">
      <c r="A195" s="13">
        <v>194</v>
      </c>
      <c r="B195" s="74" t="s">
        <v>251</v>
      </c>
      <c r="C195" s="51" t="s">
        <v>252</v>
      </c>
      <c r="D195" s="51" t="str">
        <v>ANA OLIRIA ECHAVARRIA</v>
      </c>
      <c r="E195" s="25" t="s">
        <v>252</v>
      </c>
      <c r="F195" s="25" t="str">
        <v>ANA OLIRIA ECHAVARRIA</v>
      </c>
      <c r="G195" s="26"/>
      <c r="H195" s="26" t="str">
        <v/>
      </c>
      <c r="I195" s="67"/>
      <c r="J195" s="27"/>
      <c r="K195" s="67"/>
      <c r="L195" s="27"/>
      <c r="M195" s="23" t="s">
        <v>253</v>
      </c>
      <c r="N195" s="23" t="str">
        <v>SOLICITUD DE INFORMACIÓN</v>
      </c>
      <c r="O195" s="62" t="s">
        <v>254</v>
      </c>
      <c r="P195" s="41" t="s">
        <v>255</v>
      </c>
      <c r="Q195" s="41" t="str">
        <v>SOLICITAN SE LES INDIQUE “(…) EL SITIO DE FUNCIONAMIENTO DE LA REFERIDA COMISIÓN CREADA PARA RECEPCIÓN DE LA DOCUMENTACIÓN, ALUDIDA EN LA SENTENCIA DE LA CORTE INTERAMERICANA CON SEDE EN SAN JOSÉ DE COSTA RICA, Y EL DÍA EXACTO QUE PODAMOS IR A RADICARLA.</v>
      </c>
      <c r="R195" s="16" t="s">
        <v>346</v>
      </c>
    </row>
    <row r="196" spans="1:18" ht="16.5" hidden="1" customHeight="1" x14ac:dyDescent="0.25">
      <c r="A196" s="111">
        <v>195</v>
      </c>
      <c r="B196" s="113" t="s">
        <v>256</v>
      </c>
      <c r="C196" s="51" t="s">
        <v>257</v>
      </c>
      <c r="D196" s="125" t="str">
        <v>CLIMACO PINILLA POVEDA</v>
      </c>
      <c r="E196" s="126" t="s">
        <v>257</v>
      </c>
      <c r="F196" s="126" t="str">
        <v>CLIMACO PINILLA POVEDA</v>
      </c>
      <c r="G196" s="127"/>
      <c r="H196" s="127" t="str">
        <v/>
      </c>
      <c r="I196" s="117" t="s">
        <v>258</v>
      </c>
      <c r="J196" s="128"/>
      <c r="K196" s="117"/>
      <c r="L196" s="128"/>
      <c r="M196" s="23" t="s">
        <v>253</v>
      </c>
      <c r="N196" s="113" t="str">
        <v>SOLICITUD DE INFORMACIÓN</v>
      </c>
      <c r="O196" s="118" t="s">
        <v>259</v>
      </c>
      <c r="P196" s="129" t="s">
        <v>260</v>
      </c>
      <c r="Q196" s="129" t="str">
        <v>SOLICITA INFORMACIÓN SOBRE “(…)ELCORREO ELECTRÓNICO DE LA COMISION DE CONSTATACION DE LAS VÍCTIMAS DE LA UNION PATRIOTICA, PARA PODER ACUDIR A LA INFORMACIÓN Y A LAPRESENTACION DE LOS DOCUMENTOS PERTIENENTES,</v>
      </c>
      <c r="R196" s="120" t="s">
        <v>346</v>
      </c>
    </row>
    <row r="197" spans="1:18" ht="16.5" hidden="1" customHeight="1" x14ac:dyDescent="0.25">
      <c r="A197" s="13">
        <v>196</v>
      </c>
      <c r="B197" s="47" t="s">
        <v>261</v>
      </c>
      <c r="C197" s="51" t="s">
        <v>262</v>
      </c>
      <c r="D197" s="51" t="str">
        <v>JAIRO CESAR GUZMAN MARTINEZ</v>
      </c>
      <c r="E197" s="25" t="s">
        <v>262</v>
      </c>
      <c r="F197" s="25" t="str">
        <v>JAIRO CESAR GUZMAN MARTINEZ</v>
      </c>
      <c r="G197" s="26"/>
      <c r="H197" s="26" t="str">
        <v/>
      </c>
      <c r="I197" s="67"/>
      <c r="J197" s="27"/>
      <c r="K197" s="67"/>
      <c r="L197" s="27"/>
      <c r="M197" s="23" t="s">
        <v>263</v>
      </c>
      <c r="N197" s="23" t="str">
        <v xml:space="preserve">ALLEGA DOCUMENTACIÓN </v>
      </c>
      <c r="O197" s="62" t="s">
        <v>264</v>
      </c>
      <c r="P197" s="41" t="s">
        <v>265</v>
      </c>
      <c r="Q197" s="41" t="str">
        <v>SE DA CUMPLIMIENTO A LA SENTENCIA DEL 27 DE JULIO DE 2022 PROFERIDA POR LA CORTE INTERAMERICANA DE DERECHOS HUMANOS EN EL CASO DE INTEGRANTES Y MILITANTES DE LA UNIÓN PATRIÓTICA, (…)”. POR TANTO, ALLEGA LA DOCUMENTACIÓN RESPECTIVA.</v>
      </c>
      <c r="R197" s="16" t="s">
        <v>346</v>
      </c>
    </row>
    <row r="198" spans="1:18" ht="16.5" hidden="1" customHeight="1" x14ac:dyDescent="0.25">
      <c r="A198" s="13">
        <v>197</v>
      </c>
      <c r="B198" s="47" t="s">
        <v>266</v>
      </c>
      <c r="C198" s="51" t="s">
        <v>267</v>
      </c>
      <c r="D198" s="51" t="str">
        <v>OSCAR DARIO VILLEGAS POSADA - APODERADO</v>
      </c>
      <c r="E198" s="27"/>
      <c r="F198" s="27" t="str">
        <v/>
      </c>
      <c r="G198" s="29"/>
      <c r="H198" s="29" t="str">
        <v/>
      </c>
      <c r="I198" s="67"/>
      <c r="J198" s="27"/>
      <c r="K198" s="67"/>
      <c r="L198" s="27"/>
      <c r="M198" s="23" t="s">
        <v>268</v>
      </c>
      <c r="N198" s="23" t="str">
        <v>CUMPLIMIENTO DE SENTENCIA</v>
      </c>
      <c r="O198" s="62" t="s">
        <v>269</v>
      </c>
      <c r="P198" s="42" t="s">
        <v>270</v>
      </c>
      <c r="Q198" s="42" t="str">
        <v>IMPLEMENTACIÓN DE LAS MEDIDAS COLECTIVAS ORDENADAS, SE PROCEDA CON LA REPARACIÓN CORRESPONDIENTE EN LOS TÉRMINOS DE LA SENTENCIA”</v>
      </c>
      <c r="R198" s="16" t="s">
        <v>346</v>
      </c>
    </row>
    <row r="199" spans="1:18" ht="16.5" hidden="1" customHeight="1" x14ac:dyDescent="0.25">
      <c r="A199" s="13">
        <v>198</v>
      </c>
      <c r="B199" s="23" t="s">
        <v>271</v>
      </c>
      <c r="C199" s="51" t="s">
        <v>272</v>
      </c>
      <c r="D199" s="51" t="str">
        <v>ELVIA LUCIA HENAO JARAMILLO</v>
      </c>
      <c r="E199" s="25" t="s">
        <v>272</v>
      </c>
      <c r="F199" s="25" t="str">
        <v>ELVIA LUCIA HENAO JARAMILLO</v>
      </c>
      <c r="G199" s="27"/>
      <c r="H199" s="27" t="str">
        <v/>
      </c>
      <c r="I199" s="30" t="s">
        <v>273</v>
      </c>
      <c r="J199" s="25"/>
      <c r="K199" s="55"/>
      <c r="L199" s="27"/>
      <c r="M199" s="23" t="s">
        <v>253</v>
      </c>
      <c r="N199" s="23" t="str">
        <v>SOLICITUD DE INFORMACIÓN</v>
      </c>
      <c r="O199" s="63" t="s">
        <v>274</v>
      </c>
      <c r="P199" s="43" t="s">
        <v>275</v>
      </c>
      <c r="Q199" s="43" t="str">
        <v>"SE LE EXPLIQUE EL
PROCEDIMIENTO Y SE LE INDIQUE ¿ANTE QUE (SIC) ENTIDADES SE RADICA UNA SOLICITUD DE INDEMNIZACIÓN POR
SER VÍCTIMA DEL GRUPO POLÍTICO “UNIÓN PATRIÓTICA”?"</v>
      </c>
      <c r="R199" s="16" t="s">
        <v>346</v>
      </c>
    </row>
    <row r="200" spans="1:18" ht="16.5" hidden="1" customHeight="1" x14ac:dyDescent="0.25">
      <c r="A200" s="13">
        <v>199</v>
      </c>
      <c r="B200" s="74">
        <v>45283</v>
      </c>
      <c r="C200" s="51" t="s">
        <v>276</v>
      </c>
      <c r="D200" s="51" t="str">
        <v xml:space="preserve">LUISA SANTAMARIA </v>
      </c>
      <c r="E200" s="30" t="s">
        <v>276</v>
      </c>
      <c r="F200" s="30" t="str">
        <v xml:space="preserve">LUISA SANTAMARIA </v>
      </c>
      <c r="G200" s="27"/>
      <c r="H200" s="27" t="str">
        <v/>
      </c>
      <c r="I200" s="30" t="s">
        <v>277</v>
      </c>
      <c r="J200" s="25"/>
      <c r="K200" s="54"/>
      <c r="L200" s="27"/>
      <c r="M200" s="23" t="s">
        <v>253</v>
      </c>
      <c r="N200" s="23" t="str">
        <v>SOLICITUD DE INFORMACIÓN</v>
      </c>
      <c r="O200" s="60" t="s">
        <v>278</v>
      </c>
      <c r="P200" s="42" t="s">
        <v>279</v>
      </c>
      <c r="Q200" s="42" t="str">
        <v>QUERÍA SABER EN ESE SENTIDO COMO MI FAMILIA Y YO PODEMOS BENEFICIARNOS DE ESAS MEDIDAS DE SATISFACCIÓN</v>
      </c>
      <c r="R200" s="16" t="s">
        <v>346</v>
      </c>
    </row>
    <row r="201" spans="1:18" ht="16.5" hidden="1" customHeight="1" x14ac:dyDescent="0.25">
      <c r="A201" s="13">
        <v>200</v>
      </c>
      <c r="B201" s="74">
        <v>45281</v>
      </c>
      <c r="C201" s="23" t="s">
        <v>280</v>
      </c>
      <c r="D201" s="23" t="str">
        <v>ELEONORA H FLOREZ</v>
      </c>
      <c r="E201" s="27"/>
      <c r="F201" s="27" t="str">
        <v/>
      </c>
      <c r="G201" s="27"/>
      <c r="H201" s="27" t="str">
        <v/>
      </c>
      <c r="I201" s="31"/>
      <c r="J201" s="28"/>
      <c r="K201" s="35">
        <v>1065580255</v>
      </c>
      <c r="L201" s="27"/>
      <c r="M201" s="23" t="s">
        <v>253</v>
      </c>
      <c r="N201" s="23" t="str">
        <v>SOLICITUD DE INFORMACIÓN</v>
      </c>
      <c r="O201" s="60" t="s">
        <v>281</v>
      </c>
      <c r="P201" s="43" t="s">
        <v>282</v>
      </c>
      <c r="Q201" s="43" t="str">
        <v>BUENOS DÍAS, SOY ELEANORA HINESTROZA FLÓREZ CON CC 1065580255 HIJA DE LA VÍCTIMA ALEXIS HINESTROZA VALOIS, ME DIRIJO A USTEDES YA QUE EL DÍA LUNES INGRESÉ LOS DOCUMENTOS DE MIS HERMANOS Y MI MADRE PERO NINGUNO DE NOSOTROS FUIMOS NOTIFICADOS POR CORREO, LOS CUALES FUERON AGREGADOS PERFECTAMENTE.</v>
      </c>
      <c r="R201" s="16" t="s">
        <v>346</v>
      </c>
    </row>
    <row r="202" spans="1:18" ht="16.5" hidden="1" customHeight="1" x14ac:dyDescent="0.25">
      <c r="A202" s="13">
        <v>201</v>
      </c>
      <c r="B202" s="23" t="s">
        <v>283</v>
      </c>
      <c r="C202" s="23" t="s">
        <v>284</v>
      </c>
      <c r="D202" s="23" t="str">
        <v xml:space="preserve">ULDARICO FLOREZ PEÑA- APODERADO </v>
      </c>
      <c r="E202" s="27" t="s">
        <v>285</v>
      </c>
      <c r="F202" s="27" t="str">
        <v>JAIMES CIFUENTES GRANADA</v>
      </c>
      <c r="G202" s="27"/>
      <c r="H202" s="27" t="str">
        <v/>
      </c>
      <c r="I202" s="88" t="s">
        <v>286</v>
      </c>
      <c r="J202" s="33"/>
      <c r="K202" s="70">
        <v>18261249</v>
      </c>
      <c r="L202" s="27"/>
      <c r="M202" s="23" t="s">
        <v>287</v>
      </c>
      <c r="N202" s="23" t="str">
        <v>SOLICITUD DE INFORMACIÓN ALLEGO DOCUMENTOS ANEXO II COMISIÓN</v>
      </c>
      <c r="O202" s="60" t="s">
        <v>288</v>
      </c>
      <c r="P202" s="43" t="s">
        <v>289</v>
      </c>
      <c r="Q202" s="43" t="str">
        <v>EL 15 DE DICIEMBRE DE 2023 ESTA AGENCIA RECIBIÓ SU COMUNICACIÓN DIRIGIDA A LA COMISIÓN DE CONSTATACIÓN POR LA CUAL ADUCIENDO SU CALIDAD DE APODERADO DE LA FAMILIA CIFUENTES, INFORMA QUE DESDE HACE TRES ME</v>
      </c>
      <c r="R202" s="16" t="s">
        <v>346</v>
      </c>
    </row>
    <row r="203" spans="1:18" ht="16.5" hidden="1" customHeight="1" x14ac:dyDescent="0.25">
      <c r="A203" s="13">
        <v>202</v>
      </c>
      <c r="B203" s="76">
        <v>45286</v>
      </c>
      <c r="C203" s="51" t="s">
        <v>290</v>
      </c>
      <c r="D203" s="51" t="str">
        <v>FAMILIA RODRIGUEZ -  LOPEZ - ROMERO</v>
      </c>
      <c r="E203" s="27" t="s">
        <v>291</v>
      </c>
      <c r="F203" s="27" t="str">
        <v>JAIVER RODRÍGUEZ LÓPEZ</v>
      </c>
      <c r="G203" s="27"/>
      <c r="H203" s="27" t="str">
        <v/>
      </c>
      <c r="I203" s="55"/>
      <c r="J203" s="29"/>
      <c r="K203" s="48" t="s">
        <v>292</v>
      </c>
      <c r="L203" s="27"/>
      <c r="M203" s="20" t="s">
        <v>293</v>
      </c>
      <c r="N203" s="20" t="str">
        <v>SOLICITUD DE COMISIÓN ANEXO III</v>
      </c>
      <c r="O203" s="62" t="s">
        <v>294</v>
      </c>
      <c r="P203" s="43" t="s">
        <v>295</v>
      </c>
      <c r="Q203" s="43" t="str">
        <v>SOLICITUD DE PAGO DE UNA OBLIGACIÓN DINERARIA ESTABLECIDA EN SENTENCIA DE 27 DE JULIO DE 2022 DE LA CORTE INTERAMERICANA DE DERECHOS HUMANOS - "CASO INTEGRANTES Y MILITANTES DE LA UNIÓN PATRIÓTICA VS. COLOMBIA", CUYA VÍCTIMA SE ENCUENTRA JAIVER RODRÍGUEZ LÓPEZ – DESAPARICIÓN FORZADA, Y OTROS HECHOS VÍCTIMIZANTES.</v>
      </c>
      <c r="R203" s="16" t="s">
        <v>346</v>
      </c>
    </row>
    <row r="204" spans="1:18" ht="16.5" hidden="1" customHeight="1" x14ac:dyDescent="0.25">
      <c r="A204" s="13">
        <v>203</v>
      </c>
      <c r="B204" s="76">
        <v>45286</v>
      </c>
      <c r="C204" s="51" t="s">
        <v>296</v>
      </c>
      <c r="D204" s="51" t="str">
        <v>DIANA QUINTERO TORRES</v>
      </c>
      <c r="E204" s="32" t="s">
        <v>297</v>
      </c>
      <c r="F204" s="32" t="str">
        <v> ALIRIO QUINTERO CRUZ</v>
      </c>
      <c r="G204" s="25"/>
      <c r="H204" s="25" t="str">
        <v/>
      </c>
      <c r="I204" s="55"/>
      <c r="J204" s="29"/>
      <c r="K204" s="55"/>
      <c r="L204" s="27"/>
      <c r="M204" s="23" t="s">
        <v>298</v>
      </c>
      <c r="N204" s="23" t="str">
        <v xml:space="preserve">APOYO CARGUE DE DOCUMENTACIÓN ANEXO I </v>
      </c>
      <c r="O204" s="62" t="s">
        <v>299</v>
      </c>
      <c r="P204" s="44" t="s">
        <v>300</v>
      </c>
      <c r="Q204" s="44" t="str">
        <v> APOYO PARA EL CARGUE DE LA DOCUMENTACIÓN PARA EL PROCESO DE REPARACIÓN QUIEN COMO VÍCTIMA DIRECTA ES EL SEÑOR JOSE ALIRIO QUINTERO CRUZ,EL CUAL SE ENCUENTRA EN EL ANEXO UNO.ADJUNTO PANTALLAZO DEL CARGUE QUE SE HIZO PERO  SE ADJUNTO MAL LA INFORMACIÓN.</v>
      </c>
      <c r="R204" s="16" t="s">
        <v>346</v>
      </c>
    </row>
    <row r="205" spans="1:18" ht="16.5" hidden="1" customHeight="1" x14ac:dyDescent="0.25">
      <c r="A205" s="13">
        <v>204</v>
      </c>
      <c r="B205" s="76">
        <v>45288</v>
      </c>
      <c r="C205" s="51" t="s">
        <v>301</v>
      </c>
      <c r="D205" s="51" t="str">
        <v>CESAR RAMIREZ</v>
      </c>
      <c r="E205" s="34"/>
      <c r="F205" s="34" t="str">
        <v/>
      </c>
      <c r="G205" s="25"/>
      <c r="H205" s="25" t="str">
        <v/>
      </c>
      <c r="I205" s="55"/>
      <c r="J205" s="29"/>
      <c r="K205" s="55"/>
      <c r="L205" s="27"/>
      <c r="M205" s="23" t="s">
        <v>302</v>
      </c>
      <c r="N205" s="23" t="str">
        <v>SOLICITUD CORRECIÓN DE INFORMACIÓN REGISTRO NO 1924/1226</v>
      </c>
      <c r="O205" s="60" t="s">
        <v>303</v>
      </c>
      <c r="P205" s="44" t="s">
        <v>304</v>
      </c>
      <c r="Q205" s="44" t="str">
        <v>POR ERROR DIJE QUE YO ERA LA VICTIMA PERO SOY FAMILIAR DE LA VÍCTIMA EN EL FALLO, YA LO DILIGENCIE CORRECTAMENTE Y ME ENVIARON RADICADO 1226, QUE DEBO HACER PARA RETIRAR LA ANTERIOR INFORMACIÓN QUE INGRESÉ POR ERROR?</v>
      </c>
      <c r="R205" s="16" t="s">
        <v>346</v>
      </c>
    </row>
    <row r="206" spans="1:18" ht="16.5" hidden="1" customHeight="1" x14ac:dyDescent="0.25">
      <c r="A206" s="13">
        <v>205</v>
      </c>
      <c r="B206" s="76">
        <v>45288</v>
      </c>
      <c r="C206" s="52" t="s">
        <v>305</v>
      </c>
      <c r="D206" s="52" t="str">
        <v> SONIA RODRIGUEZ GUARNIZO</v>
      </c>
      <c r="E206" s="32" t="s">
        <v>306</v>
      </c>
      <c r="F206" s="32" t="str">
        <v>LUIS EVELIO RODRIGUEZ GUARNIZO</v>
      </c>
      <c r="G206" s="25"/>
      <c r="H206" s="25" t="str">
        <v/>
      </c>
      <c r="I206" s="31"/>
      <c r="J206" s="31"/>
      <c r="K206" s="55">
        <v>6021069</v>
      </c>
      <c r="L206" s="27"/>
      <c r="M206" s="23" t="s">
        <v>263</v>
      </c>
      <c r="N206" s="23" t="str">
        <v xml:space="preserve">ALLEGA DOCUMENTACIÓN </v>
      </c>
      <c r="O206" s="62" t="s">
        <v>239</v>
      </c>
      <c r="P206" s="44" t="s">
        <v>307</v>
      </c>
      <c r="Q206" s="44" t="str">
        <v>A TRAVÉS DEL PRESENTE RELACIONO DE MANERA ORDENADA DOCUMENTOS PARA ACREDITAR PARENTESCO  SOBRE EL HECHO VICTIMIZANTE DE DESAPARICIÓN FORZADA DE MI HERMANO LUIS EVELIO RODRIGUEZ GUARNIZO, Y A LA VEZ LAS NOVEDADES QUE A LA FECHA SE HAN PRESENTADO CON LOS FAMILIARES DE LA VÍCTIMA.</v>
      </c>
      <c r="R206" s="16" t="s">
        <v>346</v>
      </c>
    </row>
    <row r="207" spans="1:18" ht="16.5" hidden="1" customHeight="1" x14ac:dyDescent="0.25">
      <c r="A207" s="13">
        <v>206</v>
      </c>
      <c r="B207" s="76">
        <v>45293</v>
      </c>
      <c r="C207" s="51" t="s">
        <v>308</v>
      </c>
      <c r="D207" s="51" t="str">
        <v>SEBASTIAN SAMITH BLAQUICET RAMOS</v>
      </c>
      <c r="E207" s="34"/>
      <c r="F207" s="34" t="str">
        <v/>
      </c>
      <c r="G207" s="30"/>
      <c r="H207" s="30" t="str">
        <v/>
      </c>
      <c r="I207" s="67"/>
      <c r="J207" s="27"/>
      <c r="K207" s="67"/>
      <c r="L207" s="27"/>
      <c r="M207" s="23" t="s">
        <v>298</v>
      </c>
      <c r="N207" s="23" t="str">
        <v xml:space="preserve">APOYO CARGUE DE DOCUMENTACIÓN ANEXO I </v>
      </c>
      <c r="O207" s="62" t="s">
        <v>236</v>
      </c>
      <c r="P207" s="43" t="s">
        <v>309</v>
      </c>
      <c r="Q207" s="43" t="str">
        <v>APOYO PARA DILIGENCIAR FORMULARIO</v>
      </c>
      <c r="R207" s="16" t="s">
        <v>346</v>
      </c>
    </row>
    <row r="208" spans="1:18" ht="16.5" hidden="1" customHeight="1" x14ac:dyDescent="0.25">
      <c r="A208" s="111">
        <v>207</v>
      </c>
      <c r="B208" s="112">
        <v>45300</v>
      </c>
      <c r="C208" s="23" t="s">
        <v>310</v>
      </c>
      <c r="D208" s="113" t="str">
        <v>EFRAIN ANGEL RANGEL BACCA /NEIDYS RANGEL BACCA /ELIUD RANGEL / HOLGER RANGEL</v>
      </c>
      <c r="E208" s="130" t="s">
        <v>311</v>
      </c>
      <c r="F208" s="130" t="str">
        <v>EFRAIN ANGEL RANGEL AREVALO </v>
      </c>
      <c r="G208" s="128"/>
      <c r="H208" s="128" t="str">
        <v/>
      </c>
      <c r="I208" s="117"/>
      <c r="J208" s="128"/>
      <c r="K208" s="117"/>
      <c r="L208" s="128"/>
      <c r="M208" s="23" t="s">
        <v>312</v>
      </c>
      <c r="N208" s="113" t="str">
        <v xml:space="preserve">ALLEGA DOCUMENTACIÓN </v>
      </c>
      <c r="O208" s="118" t="s">
        <v>313</v>
      </c>
      <c r="P208" s="119" t="s">
        <v>314</v>
      </c>
      <c r="Q208" s="119" t="str">
        <v xml:space="preserve">ADJUNTA DOCUMETACIÓN </v>
      </c>
      <c r="R208" s="120" t="s">
        <v>346</v>
      </c>
    </row>
    <row r="209" spans="1:18" ht="16.5" hidden="1" customHeight="1" x14ac:dyDescent="0.25">
      <c r="A209" s="13">
        <v>208</v>
      </c>
      <c r="B209" s="74">
        <v>45302</v>
      </c>
      <c r="C209" s="23" t="s">
        <v>315</v>
      </c>
      <c r="D209" s="23" t="str">
        <v>PEDRO NEL JIMENEZ SANCHEZ - ABOGADO REINICIAR</v>
      </c>
      <c r="E209" s="27"/>
      <c r="F209" s="27" t="str">
        <v/>
      </c>
      <c r="G209" s="27"/>
      <c r="H209" s="27" t="str">
        <v/>
      </c>
      <c r="I209" s="67"/>
      <c r="J209" s="27"/>
      <c r="K209" s="67"/>
      <c r="L209" s="27"/>
      <c r="M209" s="23" t="s">
        <v>316</v>
      </c>
      <c r="N209" s="23" t="str">
        <v xml:space="preserve">APOYO CARGUE DE DOCUMENTACIÓN </v>
      </c>
      <c r="O209" s="62" t="s">
        <v>226</v>
      </c>
      <c r="P209" s="41" t="s">
        <v>317</v>
      </c>
      <c r="Q209" s="41" t="str">
        <v>INFORMAMOS A USTEDES QUE AL MOMENTO DE CARGAR Y DILIGENCIAR LA INFORMACIÓN ESTA NO SE DEJA GUARDAD, MOTIVO POR EL CUAL SOLICITAMOS RESPETUOSAMENTE NOS PUEDAN AYUDAR A REALIZAR EL REGISTRO. </v>
      </c>
      <c r="R209" s="16" t="s">
        <v>346</v>
      </c>
    </row>
    <row r="210" spans="1:18" ht="16.5" hidden="1" customHeight="1" x14ac:dyDescent="0.25">
      <c r="A210" s="13">
        <v>209</v>
      </c>
      <c r="B210" s="74">
        <v>45302</v>
      </c>
      <c r="C210" s="23" t="s">
        <v>219</v>
      </c>
      <c r="D210" s="23" t="str">
        <v>ELIZABETH NEIRA BENAVIDES</v>
      </c>
      <c r="E210" s="27"/>
      <c r="F210" s="27" t="str">
        <v/>
      </c>
      <c r="G210" s="27"/>
      <c r="H210" s="27" t="str">
        <v/>
      </c>
      <c r="I210" s="67"/>
      <c r="J210" s="27"/>
      <c r="K210" s="67"/>
      <c r="L210" s="27"/>
      <c r="M210" s="23" t="s">
        <v>316</v>
      </c>
      <c r="N210" s="23" t="str">
        <v xml:space="preserve">APOYO CARGUE DE DOCUMENTACIÓN </v>
      </c>
      <c r="O210" s="62" t="s">
        <v>220</v>
      </c>
      <c r="P210" s="44" t="s">
        <v>318</v>
      </c>
      <c r="Q210" s="44" t="str">
        <v>A LA HORA DE SUBIR LOS DOCUMENTOS  AL SISTEMA ,PRESENTAN ERROR AL CARGARLOS ,LOS HE ENVIADO DE FORMA DE PDF Y EN DOCUMENTO WORD</v>
      </c>
      <c r="R210" s="16" t="s">
        <v>346</v>
      </c>
    </row>
    <row r="211" spans="1:18" ht="16.5" hidden="1" customHeight="1" x14ac:dyDescent="0.25">
      <c r="A211" s="13">
        <v>210</v>
      </c>
      <c r="B211" s="74">
        <v>45303</v>
      </c>
      <c r="C211" s="49" t="s">
        <v>319</v>
      </c>
      <c r="D211" s="91" t="str">
        <v>ASTRID ELENA FLOREZ CC 30342290 - LAURA FLOREZ MOLINA C.C 30389224 - HERNANA FLOREZ MOLINA C.C 71670464 - ZULY FLOREZ MOLINA C.C 30345478</v>
      </c>
      <c r="E211" s="35" t="s">
        <v>212</v>
      </c>
      <c r="F211" s="35" t="str">
        <v>JESÚS ANTONIO MOLINA</v>
      </c>
      <c r="G211" s="27"/>
      <c r="H211" s="27" t="str">
        <v/>
      </c>
      <c r="I211" s="67"/>
      <c r="J211" s="27"/>
      <c r="K211" s="35">
        <v>19222974</v>
      </c>
      <c r="L211" s="27"/>
      <c r="M211" s="23" t="s">
        <v>316</v>
      </c>
      <c r="N211" s="23" t="str">
        <v xml:space="preserve">APOYO CARGUE DE DOCUMENTACIÓN </v>
      </c>
      <c r="O211" s="62" t="s">
        <v>213</v>
      </c>
      <c r="P211" s="44" t="s">
        <v>320</v>
      </c>
      <c r="Q211" s="44" t="str">
        <v>NECESITAMOS ORIENTACIÓN EN ESTE PROCESO.  MIS 4 HERMANOS HEMOS ENVIADO LA DOCUMENTACIÓN PERO AL ENVIAR SOLO NOS APARECE QUE LA DOCUMENTACIÓN FUE ENVIADA, PERO NO LLEGA NINGUNA CONFIRMACIÓN A NUESTROS CORREOS ELECTRÓNICOS. </v>
      </c>
      <c r="R211" s="16" t="s">
        <v>346</v>
      </c>
    </row>
    <row r="212" spans="1:18" ht="16.5" hidden="1" customHeight="1" x14ac:dyDescent="0.25">
      <c r="A212" s="13">
        <v>211</v>
      </c>
      <c r="B212" s="74">
        <v>45306</v>
      </c>
      <c r="C212" s="73" t="s">
        <v>321</v>
      </c>
      <c r="D212" s="73" t="str">
        <v>1. LUZ PERLA CARDOSO-51897055
2.  YENY SHIRLEY ROMERO-1012343342
3. EDWAR ROMERO CARDOSO-1033717639
4. MARIA ANGELICA ROMERO CARDOSO-1006069988
5. JHON ALEXIS ROMERO CULMA-1109841537</v>
      </c>
      <c r="E212" s="32" t="s">
        <v>322</v>
      </c>
      <c r="F212" s="32" t="str">
        <v>BAUDELINO ROMERO</v>
      </c>
      <c r="G212" s="27"/>
      <c r="H212" s="27" t="str">
        <v/>
      </c>
      <c r="I212" s="67"/>
      <c r="J212" s="27"/>
      <c r="K212" s="35">
        <v>93343402</v>
      </c>
      <c r="L212" s="27"/>
      <c r="M212" s="23"/>
      <c r="N212" s="23" t="str">
        <v/>
      </c>
      <c r="O212" s="62" t="s">
        <v>207</v>
      </c>
      <c r="P212" s="43"/>
      <c r="Q212" s="43" t="str">
        <v/>
      </c>
      <c r="R212" s="16" t="s">
        <v>346</v>
      </c>
    </row>
    <row r="213" spans="1:18" ht="16.5" hidden="1" customHeight="1" x14ac:dyDescent="0.25">
      <c r="A213" s="13">
        <v>212</v>
      </c>
      <c r="B213" s="74">
        <v>45317</v>
      </c>
      <c r="C213" s="49" t="s">
        <v>323</v>
      </c>
      <c r="D213" s="49" t="str">
        <v xml:space="preserve">JUAN ESTEBAN MOTOYA HICAPIE - APODERADO </v>
      </c>
      <c r="E213" s="27" t="s">
        <v>107</v>
      </c>
      <c r="F213" s="27" t="str">
        <v>EDINSON RIVAS CUESTA</v>
      </c>
      <c r="G213" s="27"/>
      <c r="H213" s="27" t="str">
        <v/>
      </c>
      <c r="I213" s="67"/>
      <c r="J213" s="27"/>
      <c r="K213" s="67">
        <v>12006257</v>
      </c>
      <c r="L213" s="27"/>
      <c r="M213" s="23" t="s">
        <v>324</v>
      </c>
      <c r="N213" s="23" t="str">
        <v xml:space="preserve">PAGAR INDEMIZACIONES </v>
      </c>
      <c r="O213" s="62" t="s">
        <v>20</v>
      </c>
      <c r="P213" s="43"/>
      <c r="Q213" s="43" t="str">
        <v/>
      </c>
      <c r="R213" s="16" t="s">
        <v>346</v>
      </c>
    </row>
    <row r="214" spans="1:18" ht="16.5" hidden="1" customHeight="1" x14ac:dyDescent="0.25">
      <c r="A214" s="111">
        <v>213</v>
      </c>
      <c r="B214" s="112">
        <v>45317</v>
      </c>
      <c r="C214" s="49" t="s">
        <v>323</v>
      </c>
      <c r="D214" s="131" t="str">
        <v xml:space="preserve">JUAN ESTEBAN MOTOYA HICAPIE - APODERADO </v>
      </c>
      <c r="E214" s="128" t="s">
        <v>325</v>
      </c>
      <c r="F214" s="128" t="str">
        <v>JULIO CÉSAR URIBE RUA</v>
      </c>
      <c r="G214" s="128"/>
      <c r="H214" s="128" t="str">
        <v/>
      </c>
      <c r="I214" s="117"/>
      <c r="J214" s="128"/>
      <c r="K214" s="132">
        <v>2704691</v>
      </c>
      <c r="L214" s="128"/>
      <c r="M214" s="23" t="s">
        <v>324</v>
      </c>
      <c r="N214" s="113" t="str">
        <v xml:space="preserve">PAGAR INDEMIZACIONES </v>
      </c>
      <c r="O214" s="133" t="s">
        <v>20</v>
      </c>
      <c r="P214" s="119"/>
      <c r="Q214" s="119" t="str">
        <v/>
      </c>
      <c r="R214" s="120" t="s">
        <v>346</v>
      </c>
    </row>
    <row r="215" spans="1:18" ht="16.5" hidden="1" customHeight="1" x14ac:dyDescent="0.25">
      <c r="A215" s="13">
        <v>214</v>
      </c>
      <c r="B215" s="74">
        <v>45328</v>
      </c>
      <c r="C215" s="23" t="s">
        <v>326</v>
      </c>
      <c r="D215" s="23" t="str">
        <v>HENRY DAVID MILLÁN MARROQUÍN</v>
      </c>
      <c r="E215" s="27" t="s">
        <v>355</v>
      </c>
      <c r="F215" s="27" t="str">
        <v>HENRY MILLAN GONZALEZ</v>
      </c>
      <c r="G215" s="27" t="s">
        <v>327</v>
      </c>
      <c r="H215" s="27" t="str">
        <v>20241030010941 - OAJ</v>
      </c>
      <c r="I215" s="92" t="s">
        <v>328</v>
      </c>
      <c r="J215" s="33"/>
      <c r="K215" s="69">
        <v>4961117</v>
      </c>
      <c r="L215" s="27"/>
      <c r="M215" s="23" t="s">
        <v>329</v>
      </c>
      <c r="N215" s="23" t="str">
        <v xml:space="preserve">SOLICITUD DE TRAMITE DE IDENTIICACIÓN ANEXO II / ATE COMISIÓN </v>
      </c>
      <c r="O215" s="60" t="s">
        <v>330</v>
      </c>
      <c r="P215" s="43" t="s">
        <v>352</v>
      </c>
      <c r="Q215" s="43" t="str">
        <v>UN INFORME DETALLADO SOBRE LA COMPENSACIÓN ECONÓMICA PARA CADA UNO DE MI NÚCLEO FAMILIAR YA QUE MI PADRE ESTÁ EN EL ANEXO 1 Y NOSOTROS EN EL ANEXO 2 // CONTESTA LA CIDH</v>
      </c>
      <c r="R215" s="16" t="s">
        <v>346</v>
      </c>
    </row>
    <row r="216" spans="1:18" ht="16.5" hidden="1" customHeight="1" thickBot="1" x14ac:dyDescent="0.3">
      <c r="A216" s="39">
        <v>215</v>
      </c>
      <c r="B216" s="77">
        <v>45335</v>
      </c>
      <c r="C216" s="53" t="s">
        <v>348</v>
      </c>
      <c r="D216" s="53" t="str">
        <v>NICOLAS TIQUE OLIVERO</v>
      </c>
      <c r="E216" s="53" t="s">
        <v>348</v>
      </c>
      <c r="F216" s="53" t="str">
        <v>NICOLAS TIQUE OLIVERO</v>
      </c>
      <c r="G216" s="94" t="s">
        <v>17</v>
      </c>
      <c r="H216" s="94" t="str">
        <v>SOLICITUD DE PAGO DE ANEXO I</v>
      </c>
      <c r="I216" s="95" t="s">
        <v>350</v>
      </c>
      <c r="J216" s="94"/>
      <c r="K216" s="95">
        <v>80857493</v>
      </c>
      <c r="L216" s="94"/>
      <c r="M216" s="53" t="s">
        <v>349</v>
      </c>
      <c r="N216" s="53" t="str">
        <v>SOLICITUD DE PAGO</v>
      </c>
      <c r="O216" s="64" t="s">
        <v>351</v>
      </c>
      <c r="P216" s="40"/>
      <c r="Q216" s="40"/>
      <c r="R216" s="96" t="s">
        <v>346</v>
      </c>
    </row>
    <row r="217" spans="1:18" ht="16.5" hidden="1" customHeight="1" x14ac:dyDescent="0.25">
      <c r="B217" s="78"/>
      <c r="O217" s="65"/>
    </row>
    <row r="218" spans="1:18" ht="16.5" hidden="1" customHeight="1" x14ac:dyDescent="0.25">
      <c r="B218" s="78"/>
      <c r="O218" s="65"/>
    </row>
    <row r="219" spans="1:18" ht="16.5" hidden="1" customHeight="1" x14ac:dyDescent="0.25">
      <c r="B219" s="78"/>
      <c r="O219" s="65"/>
    </row>
    <row r="220" spans="1:18" ht="16.5" hidden="1" customHeight="1" x14ac:dyDescent="0.25">
      <c r="B220" s="78"/>
      <c r="O220" s="65"/>
    </row>
    <row r="221" spans="1:18" ht="16.5" hidden="1" customHeight="1" x14ac:dyDescent="0.25">
      <c r="B221" s="78"/>
      <c r="O221" s="65"/>
    </row>
    <row r="222" spans="1:18" ht="16.5" hidden="1" customHeight="1" x14ac:dyDescent="0.25">
      <c r="B222" s="78"/>
      <c r="O222" s="65"/>
    </row>
    <row r="223" spans="1:18" ht="16.5" hidden="1" customHeight="1" x14ac:dyDescent="0.25">
      <c r="B223" s="78"/>
      <c r="O223" s="65"/>
    </row>
    <row r="224" spans="1:18" ht="16.5" hidden="1" customHeight="1" x14ac:dyDescent="0.25">
      <c r="B224" s="78"/>
      <c r="O224" s="65"/>
    </row>
    <row r="225" spans="2:15" ht="16.5" hidden="1" customHeight="1" x14ac:dyDescent="0.25">
      <c r="B225" s="78"/>
      <c r="O225" s="65"/>
    </row>
    <row r="226" spans="2:15" ht="16.5" hidden="1" customHeight="1" x14ac:dyDescent="0.25">
      <c r="B226" s="78"/>
      <c r="O226" s="65"/>
    </row>
    <row r="227" spans="2:15" ht="16.5" hidden="1" customHeight="1" x14ac:dyDescent="0.25">
      <c r="B227" s="78"/>
      <c r="O227" s="65"/>
    </row>
    <row r="228" spans="2:15" ht="16.5" hidden="1" customHeight="1" x14ac:dyDescent="0.25">
      <c r="B228" s="78"/>
      <c r="O228" s="65"/>
    </row>
    <row r="229" spans="2:15" ht="16.5" hidden="1" customHeight="1" x14ac:dyDescent="0.25">
      <c r="B229" s="78"/>
      <c r="O229" s="65"/>
    </row>
    <row r="230" spans="2:15" ht="16.5" hidden="1" customHeight="1" x14ac:dyDescent="0.25">
      <c r="B230" s="78"/>
      <c r="O230" s="65"/>
    </row>
    <row r="231" spans="2:15" ht="16.5" hidden="1" customHeight="1" x14ac:dyDescent="0.25">
      <c r="B231" s="78"/>
      <c r="O231" s="65"/>
    </row>
    <row r="232" spans="2:15" ht="16.5" hidden="1" customHeight="1" x14ac:dyDescent="0.25">
      <c r="B232" s="78"/>
      <c r="O232" s="65"/>
    </row>
    <row r="233" spans="2:15" ht="16.5" hidden="1" customHeight="1" x14ac:dyDescent="0.25">
      <c r="B233" s="78"/>
      <c r="O233" s="65"/>
    </row>
    <row r="234" spans="2:15" ht="16.5" hidden="1" customHeight="1" x14ac:dyDescent="0.25">
      <c r="B234" s="78"/>
      <c r="O234" s="65"/>
    </row>
    <row r="235" spans="2:15" ht="16.5" hidden="1" customHeight="1" x14ac:dyDescent="0.25">
      <c r="B235" s="78"/>
      <c r="O235" s="65"/>
    </row>
    <row r="236" spans="2:15" ht="16.5" hidden="1" customHeight="1" x14ac:dyDescent="0.25">
      <c r="B236" s="78"/>
      <c r="O236" s="65"/>
    </row>
    <row r="237" spans="2:15" ht="16.5" hidden="1" customHeight="1" x14ac:dyDescent="0.25">
      <c r="B237" s="78"/>
      <c r="O237" s="65"/>
    </row>
    <row r="238" spans="2:15" ht="16.5" hidden="1" customHeight="1" x14ac:dyDescent="0.25">
      <c r="B238" s="78"/>
      <c r="O238" s="65"/>
    </row>
    <row r="239" spans="2:15" ht="16.5" hidden="1" customHeight="1" x14ac:dyDescent="0.25">
      <c r="B239" s="78"/>
      <c r="O239" s="65"/>
    </row>
    <row r="240" spans="2:15" ht="16.5" hidden="1" customHeight="1" x14ac:dyDescent="0.25">
      <c r="B240" s="78"/>
      <c r="O240" s="65"/>
    </row>
    <row r="241" spans="2:15" ht="16.5" hidden="1" customHeight="1" x14ac:dyDescent="0.25">
      <c r="B241" s="78"/>
      <c r="O241" s="65"/>
    </row>
    <row r="242" spans="2:15" ht="16.5" hidden="1" customHeight="1" x14ac:dyDescent="0.25">
      <c r="B242" s="78"/>
      <c r="O242" s="65"/>
    </row>
    <row r="243" spans="2:15" ht="16.5" hidden="1" customHeight="1" x14ac:dyDescent="0.25">
      <c r="B243" s="78"/>
      <c r="O243" s="65"/>
    </row>
    <row r="244" spans="2:15" ht="16.5" hidden="1" customHeight="1" x14ac:dyDescent="0.25">
      <c r="B244" s="78"/>
      <c r="O244" s="65"/>
    </row>
    <row r="245" spans="2:15" ht="16.5" hidden="1" customHeight="1" x14ac:dyDescent="0.25">
      <c r="B245" s="78"/>
      <c r="O245" s="65"/>
    </row>
    <row r="246" spans="2:15" ht="16.5" hidden="1" customHeight="1" x14ac:dyDescent="0.25">
      <c r="B246" s="78"/>
      <c r="O246" s="65"/>
    </row>
    <row r="247" spans="2:15" ht="16.5" hidden="1" customHeight="1" x14ac:dyDescent="0.25">
      <c r="B247" s="78"/>
      <c r="O247" s="65"/>
    </row>
    <row r="248" spans="2:15" ht="16.5" hidden="1" customHeight="1" x14ac:dyDescent="0.25">
      <c r="B248" s="78"/>
      <c r="O248" s="65"/>
    </row>
    <row r="249" spans="2:15" ht="16.5" hidden="1" customHeight="1" x14ac:dyDescent="0.25">
      <c r="B249" s="78"/>
      <c r="O249" s="65"/>
    </row>
    <row r="250" spans="2:15" ht="16.5" hidden="1" customHeight="1" x14ac:dyDescent="0.25">
      <c r="B250" s="78"/>
      <c r="O250" s="65"/>
    </row>
    <row r="251" spans="2:15" ht="16.5" hidden="1" customHeight="1" x14ac:dyDescent="0.25">
      <c r="B251" s="78"/>
      <c r="O251" s="65"/>
    </row>
    <row r="252" spans="2:15" ht="16.5" hidden="1" customHeight="1" x14ac:dyDescent="0.25">
      <c r="B252" s="78"/>
      <c r="O252" s="65"/>
    </row>
    <row r="253" spans="2:15" ht="16.5" hidden="1" customHeight="1" x14ac:dyDescent="0.25">
      <c r="B253" s="78"/>
      <c r="O253" s="65"/>
    </row>
    <row r="254" spans="2:15" ht="16.5" hidden="1" customHeight="1" x14ac:dyDescent="0.25">
      <c r="B254" s="78"/>
      <c r="O254" s="65"/>
    </row>
    <row r="255" spans="2:15" ht="16.5" hidden="1" customHeight="1" x14ac:dyDescent="0.25">
      <c r="B255" s="78"/>
      <c r="O255" s="65"/>
    </row>
    <row r="256" spans="2:15" ht="16.5" hidden="1" customHeight="1" x14ac:dyDescent="0.25">
      <c r="B256" s="78"/>
      <c r="O256" s="65"/>
    </row>
    <row r="257" spans="2:15" ht="16.5" hidden="1" customHeight="1" x14ac:dyDescent="0.25">
      <c r="B257" s="78"/>
      <c r="O257" s="65"/>
    </row>
    <row r="258" spans="2:15" ht="16.5" hidden="1" customHeight="1" x14ac:dyDescent="0.25">
      <c r="B258" s="78"/>
      <c r="O258" s="65"/>
    </row>
    <row r="259" spans="2:15" ht="16.5" hidden="1" customHeight="1" x14ac:dyDescent="0.25">
      <c r="B259" s="78"/>
      <c r="O259" s="65"/>
    </row>
  </sheetData>
  <autoFilter ref="A1:R259" xr:uid="{FE09587B-AB04-4BDB-8274-67A03E61031D}">
    <filterColumn colId="7">
      <filters>
        <filter val="TRASLADO POR COMPETENCIA DERECHO DE PETICIÓN"/>
      </filters>
    </filterColumn>
  </autoFilter>
  <phoneticPr fontId="14" type="noConversion"/>
  <hyperlinks>
    <hyperlink ref="O2" r:id="rId1" xr:uid="{6670A84B-48F2-49E3-8AF3-F165990BE35F}"/>
    <hyperlink ref="E41" r:id="rId2" display="mailto:oficina.juridica@defensajuridica.gov.co" xr:uid="{E429032B-BABA-4469-8223-294FA9AED093}"/>
    <hyperlink ref="O43" r:id="rId3" display="mailto:luisasantamaria2@hotmail.com" xr:uid="{3D0BBD85-1A78-42DD-B3D1-685ECF0761C9}"/>
    <hyperlink ref="O42" r:id="rId4" display="mailto:cliclim@gmail.com" xr:uid="{0DD71B43-524C-4F10-8B57-3B91FC8B070B}"/>
    <hyperlink ref="K133" r:id="rId5" xr:uid="{2AEEE578-AD55-4528-9053-B7F625CAF561}"/>
    <hyperlink ref="K148" r:id="rId6" xr:uid="{14012754-F6D9-4D20-9DAB-9CC7287A7CD5}"/>
    <hyperlink ref="O163" r:id="rId7" xr:uid="{886E5114-C6C8-4A3E-BC1A-7F4DE6FBA729}"/>
    <hyperlink ref="O164" r:id="rId8" xr:uid="{D93B0FA0-633D-467C-9173-30D885F463EE}"/>
    <hyperlink ref="O166" r:id="rId9" xr:uid="{BB56B115-1986-48D9-81DE-C608230AC371}"/>
    <hyperlink ref="O165" r:id="rId10" xr:uid="{D2D287EA-4313-4537-8C48-35D95945C784}"/>
    <hyperlink ref="O167" r:id="rId11" xr:uid="{3803FB76-E031-4620-B763-D9A963FFDAB7}"/>
    <hyperlink ref="O168" r:id="rId12" xr:uid="{1D01928C-8D66-4B66-8296-5B80170584DC}"/>
    <hyperlink ref="O169" r:id="rId13" xr:uid="{7195E2EB-B1D3-461A-974A-B70BA96CAEEC}"/>
    <hyperlink ref="O170" r:id="rId14" xr:uid="{C7AC94DE-0102-43FD-ABBF-34D533341C3D}"/>
    <hyperlink ref="O171" r:id="rId15" xr:uid="{00E20E25-EC37-4678-8156-C069575A4C89}"/>
    <hyperlink ref="O172" r:id="rId16" xr:uid="{55ABF62C-2DAF-47F8-9CBD-8AB98F711F96}"/>
    <hyperlink ref="O173" r:id="rId17" xr:uid="{17BE1807-ABFB-40BD-9E1D-79AC6C0DFF30}"/>
    <hyperlink ref="O174" r:id="rId18" xr:uid="{9A68E40A-FADC-4DF7-8EB0-CE7C39953AEC}"/>
    <hyperlink ref="O175" r:id="rId19" xr:uid="{ADA619CC-6958-4BDC-A448-0E706F0A965E}"/>
    <hyperlink ref="O176" r:id="rId20" xr:uid="{CA1C4778-0512-473F-9183-90189FB50F88}"/>
    <hyperlink ref="O177" r:id="rId21" xr:uid="{555C3BD5-6599-4E48-BCFF-5CC2A75BD787}"/>
    <hyperlink ref="O178" r:id="rId22" xr:uid="{A13DC487-2693-42D5-A5EA-04FA1116F42C}"/>
    <hyperlink ref="O179" r:id="rId23" xr:uid="{B419D275-44C2-41CF-81C0-B9B925DB8EED}"/>
    <hyperlink ref="O180" r:id="rId24" xr:uid="{AFC1CA74-2211-478E-A1B6-E973DEDEC471}"/>
    <hyperlink ref="O181" r:id="rId25" xr:uid="{F0EBD624-BD99-47D7-AA76-7DFA42913964}"/>
    <hyperlink ref="O182" r:id="rId26" xr:uid="{0AD9ECD8-2456-4FA2-A0B7-77720CB61482}"/>
    <hyperlink ref="O183" r:id="rId27" xr:uid="{02063781-9421-4EC2-9398-E85639570D59}"/>
    <hyperlink ref="O184" r:id="rId28" xr:uid="{27C547CC-8F26-4C10-8348-EFBC67E8EC98}"/>
    <hyperlink ref="O185" r:id="rId29" xr:uid="{EB036176-C509-4B2D-86BD-E1F66291948E}"/>
    <hyperlink ref="O186" r:id="rId30" xr:uid="{044E4586-3C69-48CB-8FE9-B88FA9989385}"/>
    <hyperlink ref="O187" r:id="rId31" xr:uid="{C65E6929-6611-4CE7-B7EF-E60BCDE674DE}"/>
    <hyperlink ref="O188" r:id="rId32" xr:uid="{48147DB2-6FD7-4F3F-B46C-126CD07C81C4}"/>
    <hyperlink ref="O189" r:id="rId33" xr:uid="{3C66649B-FBAC-4045-B2A5-4951C493579F}"/>
    <hyperlink ref="O190" r:id="rId34" xr:uid="{1A0EDCC0-B01B-4A35-9FB5-760404C475C5}"/>
    <hyperlink ref="O191" r:id="rId35" xr:uid="{19A72F89-4B66-4B29-B360-0F57951AA7D9}"/>
    <hyperlink ref="O192" r:id="rId36" xr:uid="{59D89591-6082-46DF-B471-F4A2BFC3AE84}"/>
    <hyperlink ref="O193" r:id="rId37" xr:uid="{28BD6828-736E-4B07-A5E0-4030FA5A6476}"/>
    <hyperlink ref="O194" r:id="rId38" xr:uid="{00DE3C35-61DA-4F6A-8D0B-7E2E17CDFB63}"/>
    <hyperlink ref="O196" r:id="rId39" display="mailto:cliclim@gmail.com" xr:uid="{C7E801F9-3C53-4896-8EF6-45A1DA131841}"/>
    <hyperlink ref="O199" r:id="rId40" display="galindotrianagrancydaniela@gmail.com - " xr:uid="{B8D0EF4E-076C-4D55-B1E4-E04225C361E5}"/>
    <hyperlink ref="O200" r:id="rId41" display="mailto:luisasantamaria2@hotmail.com" xr:uid="{B30DCD5E-9B24-45B6-8012-46EEE6CB3FF9}"/>
    <hyperlink ref="O201" r:id="rId42" display="mailto:eleanorahflorez@gmail.com" xr:uid="{8248287F-F4DF-46ED-B3AB-8D8752A6A90D}"/>
    <hyperlink ref="O202" r:id="rId43" xr:uid="{8D599478-9908-4FBA-862B-598CE08F6810}"/>
    <hyperlink ref="O205" r:id="rId44" xr:uid="{60D29482-F37C-40F4-ACB8-AAF0A9D9EBEB}"/>
    <hyperlink ref="O208" r:id="rId45" display="efrainangelrangelbacca@gmail.com" xr:uid="{C909CA18-27FE-4FB9-AE18-75FC6020A4EB}"/>
    <hyperlink ref="O215" r:id="rId46" xr:uid="{5D9365E7-44B4-47A2-9FB2-5A42A5264C3F}"/>
    <hyperlink ref="O41" r:id="rId47" xr:uid="{777A7375-5F54-4E21-BD3D-04817BBA3F3D}"/>
  </hyperlinks>
  <pageMargins left="0.7" right="0.7" top="0.75" bottom="0.75" header="0.3" footer="0.3"/>
  <pageSetup paperSize="9" orientation="portrait" r:id="rId48"/>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F9ED-8F02-42FE-999F-68F82EA2FA42}">
  <dimension ref="A1:R259"/>
  <sheetViews>
    <sheetView showGridLines="0" topLeftCell="G127" workbookViewId="0">
      <selection activeCell="I151" sqref="I151"/>
    </sheetView>
  </sheetViews>
  <sheetFormatPr baseColWidth="10" defaultRowHeight="16.5" customHeight="1" x14ac:dyDescent="0.25"/>
  <cols>
    <col min="1" max="1" width="11.42578125" style="12"/>
    <col min="2" max="2" width="23.28515625" style="50" customWidth="1"/>
    <col min="3" max="3" width="33.5703125" style="50" hidden="1" customWidth="1"/>
    <col min="4" max="4" width="29.42578125" style="50" customWidth="1"/>
    <col min="5" max="5" width="0.28515625" style="12" customWidth="1"/>
    <col min="6" max="6" width="41.28515625" style="12" customWidth="1"/>
    <col min="7" max="7" width="0.28515625" style="12" customWidth="1"/>
    <col min="8" max="8" width="22.7109375" style="12" customWidth="1"/>
    <col min="9" max="9" width="41.28515625" style="72" bestFit="1" customWidth="1"/>
    <col min="10" max="10" width="29.140625" style="12" customWidth="1"/>
    <col min="11" max="11" width="28" style="72" customWidth="1"/>
    <col min="12" max="12" width="10.5703125" style="12" bestFit="1" customWidth="1"/>
    <col min="13" max="13" width="16.85546875" style="50" hidden="1" customWidth="1"/>
    <col min="14" max="14" width="16.85546875" style="50" customWidth="1"/>
    <col min="15" max="15" width="36.7109375" style="66" customWidth="1"/>
    <col min="16" max="16" width="0.140625" style="58" customWidth="1"/>
    <col min="17" max="17" width="19.140625" style="58" customWidth="1"/>
    <col min="18" max="16384" width="11.42578125" style="12"/>
  </cols>
  <sheetData>
    <row r="1" spans="1:18" s="11" customFormat="1" ht="16.5" customHeight="1" x14ac:dyDescent="0.25">
      <c r="A1" s="36" t="s">
        <v>0</v>
      </c>
      <c r="B1" s="45" t="s">
        <v>1</v>
      </c>
      <c r="C1" s="93"/>
      <c r="D1" s="45" t="s">
        <v>14</v>
      </c>
      <c r="E1" s="93"/>
      <c r="F1" s="37" t="s">
        <v>18</v>
      </c>
      <c r="G1" s="93"/>
      <c r="H1" s="37" t="s">
        <v>2</v>
      </c>
      <c r="I1" s="37" t="s">
        <v>3</v>
      </c>
      <c r="J1" s="37" t="s">
        <v>347</v>
      </c>
      <c r="K1" s="37" t="s">
        <v>4</v>
      </c>
      <c r="L1" s="37" t="s">
        <v>5</v>
      </c>
      <c r="M1" s="93"/>
      <c r="N1" s="45" t="s">
        <v>6</v>
      </c>
      <c r="O1" s="59" t="s">
        <v>15</v>
      </c>
      <c r="P1" s="93"/>
      <c r="Q1" s="56" t="s">
        <v>82</v>
      </c>
      <c r="R1" s="38" t="s">
        <v>249</v>
      </c>
    </row>
    <row r="2" spans="1:18" ht="16.5" customHeight="1" x14ac:dyDescent="0.25">
      <c r="A2" s="13">
        <v>1</v>
      </c>
      <c r="B2" s="74">
        <v>45317</v>
      </c>
      <c r="C2" s="23" t="s">
        <v>16</v>
      </c>
      <c r="D2" s="23"/>
      <c r="E2" s="14" t="s">
        <v>19</v>
      </c>
      <c r="F2" s="14" t="str" cm="1">
        <f t="array" ref="F2:F216">UPPER(E2:E216)</f>
        <v>ALBERTO LEÓN MUÑOZ LOPERA</v>
      </c>
      <c r="G2" s="14" t="s">
        <v>17</v>
      </c>
      <c r="H2" s="14" t="str" cm="1">
        <f t="array" ref="H2:H216">UPPER(G2:G216)</f>
        <v>SOLICITUD DE PAGO DE ANEXO I</v>
      </c>
      <c r="I2" s="67" t="s">
        <v>25</v>
      </c>
      <c r="J2" s="14"/>
      <c r="K2" s="67"/>
      <c r="L2" s="14"/>
      <c r="M2" s="23" t="s">
        <v>23</v>
      </c>
      <c r="N2" s="23" t="str" cm="1">
        <f t="array" ref="N2:N216">UPPER(M2:M216)</f>
        <v>SOLICITUD PAGO</v>
      </c>
      <c r="O2" s="60" t="s">
        <v>20</v>
      </c>
      <c r="P2" s="43"/>
      <c r="Q2" s="43" t="str" cm="1">
        <f t="array" ref="Q2:Q215">UPPER(P2:P215)</f>
        <v/>
      </c>
      <c r="R2" s="16" t="s">
        <v>250</v>
      </c>
    </row>
    <row r="3" spans="1:18" ht="16.5" customHeight="1" x14ac:dyDescent="0.25">
      <c r="A3" s="13">
        <v>2</v>
      </c>
      <c r="B3" s="74">
        <v>45317</v>
      </c>
      <c r="C3" s="23" t="s">
        <v>16</v>
      </c>
      <c r="D3" s="23"/>
      <c r="E3" s="14" t="s">
        <v>22</v>
      </c>
      <c r="F3" s="14" t="str">
        <v>DIANA ESTELLA CARDONA SALDARRIAGA </v>
      </c>
      <c r="G3" s="14" t="s">
        <v>17</v>
      </c>
      <c r="H3" s="14" t="str">
        <v>SOLICITUD DE PAGO DE ANEXO I</v>
      </c>
      <c r="I3" s="69" t="s">
        <v>21</v>
      </c>
      <c r="J3" s="7"/>
      <c r="K3" s="67"/>
      <c r="L3" s="14"/>
      <c r="M3" s="23" t="s">
        <v>23</v>
      </c>
      <c r="N3" s="23" t="str">
        <v>SOLICITUD PAGO</v>
      </c>
      <c r="O3" s="60" t="s">
        <v>20</v>
      </c>
      <c r="P3" s="43"/>
      <c r="Q3" s="43" t="str">
        <v/>
      </c>
      <c r="R3" s="16" t="s">
        <v>250</v>
      </c>
    </row>
    <row r="4" spans="1:18" ht="16.5" customHeight="1" x14ac:dyDescent="0.25">
      <c r="A4" s="13">
        <v>3</v>
      </c>
      <c r="B4" s="74">
        <v>45317</v>
      </c>
      <c r="C4" s="23" t="s">
        <v>16</v>
      </c>
      <c r="D4" s="23"/>
      <c r="E4" s="8" t="s">
        <v>339</v>
      </c>
      <c r="F4" s="8" t="str">
        <v xml:space="preserve">LEÓN DE JESÚS CARDONA ISAZA </v>
      </c>
      <c r="G4" s="14" t="s">
        <v>17</v>
      </c>
      <c r="H4" s="14" t="str">
        <v>SOLICITUD DE PAGO DE ANEXO I</v>
      </c>
      <c r="I4" s="69" t="s">
        <v>24</v>
      </c>
      <c r="J4" s="7"/>
      <c r="K4" s="67"/>
      <c r="L4" s="14"/>
      <c r="M4" s="23" t="s">
        <v>23</v>
      </c>
      <c r="N4" s="23" t="str">
        <v>SOLICITUD PAGO</v>
      </c>
      <c r="O4" s="60" t="s">
        <v>20</v>
      </c>
      <c r="P4" s="43"/>
      <c r="Q4" s="43" t="str">
        <v/>
      </c>
      <c r="R4" s="16" t="s">
        <v>250</v>
      </c>
    </row>
    <row r="5" spans="1:18" ht="16.5" customHeight="1" x14ac:dyDescent="0.25">
      <c r="A5" s="13">
        <v>4</v>
      </c>
      <c r="B5" s="74">
        <v>45317</v>
      </c>
      <c r="C5" s="23" t="s">
        <v>16</v>
      </c>
      <c r="D5" s="23"/>
      <c r="E5" s="14" t="s">
        <v>331</v>
      </c>
      <c r="F5" s="14" t="str">
        <v>MANUEL ÁLVARO FERNÁNDEZ PINZÓN   </v>
      </c>
      <c r="G5" s="14" t="s">
        <v>17</v>
      </c>
      <c r="H5" s="14" t="str">
        <v>SOLICITUD DE PAGO DE ANEXO I</v>
      </c>
      <c r="I5" s="69" t="s">
        <v>26</v>
      </c>
      <c r="J5" s="7"/>
      <c r="K5" s="67"/>
      <c r="L5" s="14"/>
      <c r="M5" s="23" t="s">
        <v>23</v>
      </c>
      <c r="N5" s="23" t="str">
        <v>SOLICITUD PAGO</v>
      </c>
      <c r="O5" s="60" t="s">
        <v>20</v>
      </c>
      <c r="P5" s="43"/>
      <c r="Q5" s="43" t="str">
        <v/>
      </c>
      <c r="R5" s="16" t="s">
        <v>250</v>
      </c>
    </row>
    <row r="6" spans="1:18" ht="16.5" customHeight="1" x14ac:dyDescent="0.25">
      <c r="A6" s="13">
        <v>5</v>
      </c>
      <c r="B6" s="74">
        <v>45317</v>
      </c>
      <c r="C6" s="23" t="s">
        <v>16</v>
      </c>
      <c r="D6" s="23"/>
      <c r="E6" s="14" t="s">
        <v>28</v>
      </c>
      <c r="F6" s="14" t="str">
        <v>OSFANOL TORRES CARDENAS</v>
      </c>
      <c r="G6" s="14" t="s">
        <v>17</v>
      </c>
      <c r="H6" s="14" t="str">
        <v>SOLICITUD DE PAGO DE ANEXO I</v>
      </c>
      <c r="I6" s="69" t="s">
        <v>27</v>
      </c>
      <c r="J6" s="8"/>
      <c r="K6" s="67"/>
      <c r="L6" s="14"/>
      <c r="M6" s="23" t="s">
        <v>23</v>
      </c>
      <c r="N6" s="23" t="str">
        <v>SOLICITUD PAGO</v>
      </c>
      <c r="O6" s="60" t="s">
        <v>20</v>
      </c>
      <c r="P6" s="43"/>
      <c r="Q6" s="43" t="str">
        <v/>
      </c>
      <c r="R6" s="16" t="s">
        <v>250</v>
      </c>
    </row>
    <row r="7" spans="1:18" ht="16.5" customHeight="1" x14ac:dyDescent="0.25">
      <c r="A7" s="13">
        <v>6</v>
      </c>
      <c r="B7" s="74">
        <v>45317</v>
      </c>
      <c r="C7" s="23" t="s">
        <v>16</v>
      </c>
      <c r="D7" s="23"/>
      <c r="E7" s="14" t="s">
        <v>30</v>
      </c>
      <c r="F7" s="14" t="str">
        <v>NICOLAS ALBERTO OSSA SUAZA</v>
      </c>
      <c r="G7" s="14" t="s">
        <v>17</v>
      </c>
      <c r="H7" s="14" t="str">
        <v>SOLICITUD DE PAGO DE ANEXO I</v>
      </c>
      <c r="I7" s="69" t="s">
        <v>29</v>
      </c>
      <c r="J7" s="7"/>
      <c r="K7" s="67"/>
      <c r="L7" s="14"/>
      <c r="M7" s="23" t="s">
        <v>23</v>
      </c>
      <c r="N7" s="23" t="str">
        <v>SOLICITUD PAGO</v>
      </c>
      <c r="O7" s="60" t="s">
        <v>20</v>
      </c>
      <c r="P7" s="43"/>
      <c r="Q7" s="43" t="str">
        <v/>
      </c>
      <c r="R7" s="16" t="s">
        <v>250</v>
      </c>
    </row>
    <row r="8" spans="1:18" ht="16.5" customHeight="1" x14ac:dyDescent="0.25">
      <c r="A8" s="13">
        <v>7</v>
      </c>
      <c r="B8" s="74">
        <v>45317</v>
      </c>
      <c r="C8" s="23" t="s">
        <v>16</v>
      </c>
      <c r="D8" s="23"/>
      <c r="E8" s="14" t="s">
        <v>32</v>
      </c>
      <c r="F8" s="14" t="str">
        <v>TEOFILO FORERO CASTRO</v>
      </c>
      <c r="G8" s="14" t="s">
        <v>17</v>
      </c>
      <c r="H8" s="14" t="str">
        <v>SOLICITUD DE PAGO DE ANEXO I</v>
      </c>
      <c r="I8" s="69" t="s">
        <v>31</v>
      </c>
      <c r="J8" s="7"/>
      <c r="K8" s="67"/>
      <c r="L8" s="14"/>
      <c r="M8" s="23" t="s">
        <v>23</v>
      </c>
      <c r="N8" s="23" t="str">
        <v>SOLICITUD PAGO</v>
      </c>
      <c r="O8" s="60" t="s">
        <v>20</v>
      </c>
      <c r="P8" s="43"/>
      <c r="Q8" s="43" t="str">
        <v/>
      </c>
      <c r="R8" s="16" t="s">
        <v>250</v>
      </c>
    </row>
    <row r="9" spans="1:18" ht="16.5" customHeight="1" x14ac:dyDescent="0.25">
      <c r="A9" s="13">
        <v>8</v>
      </c>
      <c r="B9" s="74">
        <v>45317</v>
      </c>
      <c r="C9" s="23" t="s">
        <v>16</v>
      </c>
      <c r="D9" s="23"/>
      <c r="E9" s="14" t="s">
        <v>34</v>
      </c>
      <c r="F9" s="14" t="str">
        <v xml:space="preserve">MARÍA LEONILDE MORA SALCEDO </v>
      </c>
      <c r="G9" s="14" t="s">
        <v>17</v>
      </c>
      <c r="H9" s="14" t="str">
        <v>SOLICITUD DE PAGO DE ANEXO I</v>
      </c>
      <c r="I9" s="69" t="s">
        <v>33</v>
      </c>
      <c r="J9" s="7"/>
      <c r="K9" s="67"/>
      <c r="L9" s="14"/>
      <c r="M9" s="23" t="s">
        <v>23</v>
      </c>
      <c r="N9" s="23" t="str">
        <v>SOLICITUD PAGO</v>
      </c>
      <c r="O9" s="60" t="s">
        <v>20</v>
      </c>
      <c r="P9" s="43"/>
      <c r="Q9" s="43" t="str">
        <v/>
      </c>
      <c r="R9" s="16" t="s">
        <v>250</v>
      </c>
    </row>
    <row r="10" spans="1:18" ht="16.5" customHeight="1" x14ac:dyDescent="0.25">
      <c r="A10" s="13">
        <v>9</v>
      </c>
      <c r="B10" s="74">
        <v>45317</v>
      </c>
      <c r="C10" s="23" t="s">
        <v>16</v>
      </c>
      <c r="D10" s="23"/>
      <c r="E10" s="14" t="s">
        <v>36</v>
      </c>
      <c r="F10" s="14" t="str">
        <v>OMAIRA ECHAVARRÍA DE PULGARÍN</v>
      </c>
      <c r="G10" s="14" t="s">
        <v>17</v>
      </c>
      <c r="H10" s="14" t="str">
        <v>SOLICITUD DE PAGO DE ANEXO I</v>
      </c>
      <c r="I10" s="69" t="s">
        <v>35</v>
      </c>
      <c r="J10" s="8"/>
      <c r="K10" s="67"/>
      <c r="L10" s="14"/>
      <c r="M10" s="23" t="s">
        <v>23</v>
      </c>
      <c r="N10" s="23" t="str">
        <v>SOLICITUD PAGO</v>
      </c>
      <c r="O10" s="60" t="s">
        <v>20</v>
      </c>
      <c r="P10" s="43"/>
      <c r="Q10" s="43" t="str">
        <v/>
      </c>
      <c r="R10" s="16" t="s">
        <v>250</v>
      </c>
    </row>
    <row r="11" spans="1:18" s="100" customFormat="1" ht="16.5" customHeight="1" x14ac:dyDescent="0.25">
      <c r="A11" s="13">
        <v>10</v>
      </c>
      <c r="B11" s="75">
        <v>45317</v>
      </c>
      <c r="C11" s="46" t="s">
        <v>16</v>
      </c>
      <c r="D11" s="46"/>
      <c r="E11" s="17" t="s">
        <v>38</v>
      </c>
      <c r="F11" s="17" t="str">
        <v>FROILAN GILDARDO ARANGO ECHAVARRIA</v>
      </c>
      <c r="G11" s="17" t="s">
        <v>17</v>
      </c>
      <c r="H11" s="17" t="str">
        <v>SOLICITUD DE PAGO DE ANEXO I</v>
      </c>
      <c r="I11" s="89" t="s">
        <v>37</v>
      </c>
      <c r="J11" s="9"/>
      <c r="K11" s="68"/>
      <c r="L11" s="17"/>
      <c r="M11" s="46" t="s">
        <v>23</v>
      </c>
      <c r="N11" s="46" t="str">
        <v>SOLICITUD PAGO</v>
      </c>
      <c r="O11" s="61" t="s">
        <v>20</v>
      </c>
      <c r="P11" s="57"/>
      <c r="Q11" s="57" t="str">
        <v/>
      </c>
      <c r="R11" s="18" t="s">
        <v>250</v>
      </c>
    </row>
    <row r="12" spans="1:18" ht="16.5" customHeight="1" x14ac:dyDescent="0.25">
      <c r="A12" s="13">
        <v>11</v>
      </c>
      <c r="B12" s="74">
        <v>45317</v>
      </c>
      <c r="C12" s="23" t="s">
        <v>16</v>
      </c>
      <c r="D12" s="23"/>
      <c r="E12" s="14" t="s">
        <v>340</v>
      </c>
      <c r="F12" s="14" t="str">
        <v xml:space="preserve">ALEJANDRO CÁRDENAS VILLA </v>
      </c>
      <c r="G12" s="14" t="s">
        <v>17</v>
      </c>
      <c r="H12" s="14" t="str">
        <v>SOLICITUD DE PAGO DE ANEXO I</v>
      </c>
      <c r="I12" s="69" t="s">
        <v>39</v>
      </c>
      <c r="J12" s="7"/>
      <c r="K12" s="67"/>
      <c r="L12" s="14"/>
      <c r="M12" s="23" t="s">
        <v>23</v>
      </c>
      <c r="N12" s="23" t="str">
        <v>SOLICITUD PAGO</v>
      </c>
      <c r="O12" s="60" t="s">
        <v>20</v>
      </c>
      <c r="P12" s="43"/>
      <c r="Q12" s="43" t="str">
        <v/>
      </c>
      <c r="R12" s="18" t="s">
        <v>250</v>
      </c>
    </row>
    <row r="13" spans="1:18" ht="16.5" customHeight="1" x14ac:dyDescent="0.25">
      <c r="A13" s="13">
        <v>12</v>
      </c>
      <c r="B13" s="74">
        <v>45317</v>
      </c>
      <c r="C13" s="23" t="s">
        <v>16</v>
      </c>
      <c r="D13" s="23"/>
      <c r="E13" s="14" t="s">
        <v>41</v>
      </c>
      <c r="F13" s="14" t="str">
        <v>BENJAMÍN ARTEMIO ARBOLEDA</v>
      </c>
      <c r="G13" s="14" t="s">
        <v>17</v>
      </c>
      <c r="H13" s="14" t="str">
        <v>SOLICITUD DE PAGO DE ANEXO I</v>
      </c>
      <c r="I13" s="69" t="s">
        <v>40</v>
      </c>
      <c r="J13" s="8"/>
      <c r="K13" s="67"/>
      <c r="L13" s="14"/>
      <c r="M13" s="23" t="s">
        <v>23</v>
      </c>
      <c r="N13" s="23" t="str">
        <v>SOLICITUD PAGO</v>
      </c>
      <c r="O13" s="60" t="s">
        <v>20</v>
      </c>
      <c r="P13" s="43"/>
      <c r="Q13" s="43" t="str">
        <v/>
      </c>
      <c r="R13" s="18" t="s">
        <v>250</v>
      </c>
    </row>
    <row r="14" spans="1:18" ht="16.5" customHeight="1" x14ac:dyDescent="0.25">
      <c r="A14" s="13">
        <v>13</v>
      </c>
      <c r="B14" s="74">
        <v>45317</v>
      </c>
      <c r="C14" s="23" t="s">
        <v>16</v>
      </c>
      <c r="D14" s="23"/>
      <c r="E14" s="8" t="s">
        <v>341</v>
      </c>
      <c r="F14" s="8" t="str">
        <v xml:space="preserve">JOSÉ LISNEO ASPRILLA MORENO </v>
      </c>
      <c r="G14" s="14" t="s">
        <v>17</v>
      </c>
      <c r="H14" s="14" t="str">
        <v>SOLICITUD DE PAGO DE ANEXO I</v>
      </c>
      <c r="I14" s="69" t="s">
        <v>42</v>
      </c>
      <c r="J14" s="7"/>
      <c r="K14" s="67"/>
      <c r="L14" s="14"/>
      <c r="M14" s="23" t="s">
        <v>23</v>
      </c>
      <c r="N14" s="23" t="str">
        <v>SOLICITUD PAGO</v>
      </c>
      <c r="O14" s="60" t="s">
        <v>20</v>
      </c>
      <c r="P14" s="43"/>
      <c r="Q14" s="43" t="str">
        <v/>
      </c>
      <c r="R14" s="18" t="s">
        <v>250</v>
      </c>
    </row>
    <row r="15" spans="1:18" ht="16.5" customHeight="1" x14ac:dyDescent="0.25">
      <c r="A15" s="13">
        <v>14</v>
      </c>
      <c r="B15" s="74">
        <v>45317</v>
      </c>
      <c r="C15" s="23" t="s">
        <v>16</v>
      </c>
      <c r="D15" s="23"/>
      <c r="E15" s="14" t="s">
        <v>44</v>
      </c>
      <c r="F15" s="14" t="str">
        <v>ROBINSON MARTÍNEZ MOYA</v>
      </c>
      <c r="G15" s="14" t="s">
        <v>17</v>
      </c>
      <c r="H15" s="14" t="str">
        <v>SOLICITUD DE PAGO DE ANEXO I</v>
      </c>
      <c r="I15" s="69" t="s">
        <v>43</v>
      </c>
      <c r="J15" s="7"/>
      <c r="K15" s="67"/>
      <c r="L15" s="14"/>
      <c r="M15" s="23" t="s">
        <v>23</v>
      </c>
      <c r="N15" s="23" t="str">
        <v>SOLICITUD PAGO</v>
      </c>
      <c r="O15" s="60" t="s">
        <v>20</v>
      </c>
      <c r="P15" s="43"/>
      <c r="Q15" s="43" t="str">
        <v/>
      </c>
      <c r="R15" s="18" t="s">
        <v>250</v>
      </c>
    </row>
    <row r="16" spans="1:18" ht="16.5" customHeight="1" x14ac:dyDescent="0.25">
      <c r="A16" s="13">
        <v>15</v>
      </c>
      <c r="B16" s="74">
        <v>45317</v>
      </c>
      <c r="C16" s="23" t="s">
        <v>16</v>
      </c>
      <c r="D16" s="23"/>
      <c r="E16" s="14" t="s">
        <v>332</v>
      </c>
      <c r="F16" s="14" t="str">
        <v>ALFONSO MIGUEL LOZANO PÉREZ  </v>
      </c>
      <c r="G16" s="14" t="s">
        <v>17</v>
      </c>
      <c r="H16" s="14" t="str">
        <v>SOLICITUD DE PAGO DE ANEXO I</v>
      </c>
      <c r="I16" s="69" t="s">
        <v>45</v>
      </c>
      <c r="J16" s="7"/>
      <c r="K16" s="67"/>
      <c r="L16" s="14"/>
      <c r="M16" s="23" t="s">
        <v>23</v>
      </c>
      <c r="N16" s="23" t="str">
        <v>SOLICITUD PAGO</v>
      </c>
      <c r="O16" s="60" t="s">
        <v>20</v>
      </c>
      <c r="P16" s="43"/>
      <c r="Q16" s="43" t="str">
        <v/>
      </c>
      <c r="R16" s="18" t="s">
        <v>250</v>
      </c>
    </row>
    <row r="17" spans="1:18" ht="16.5" customHeight="1" x14ac:dyDescent="0.25">
      <c r="A17" s="13">
        <v>16</v>
      </c>
      <c r="B17" s="74">
        <v>45317</v>
      </c>
      <c r="C17" s="23" t="s">
        <v>16</v>
      </c>
      <c r="D17" s="23"/>
      <c r="E17" s="14" t="s">
        <v>47</v>
      </c>
      <c r="F17" s="14" t="str">
        <v>JESÚS ANTONIO BURITICÁ PARRA</v>
      </c>
      <c r="G17" s="14" t="s">
        <v>17</v>
      </c>
      <c r="H17" s="14" t="str">
        <v>SOLICITUD DE PAGO DE ANEXO I</v>
      </c>
      <c r="I17" s="69" t="s">
        <v>46</v>
      </c>
      <c r="J17" s="7"/>
      <c r="K17" s="67"/>
      <c r="L17" s="14"/>
      <c r="M17" s="23" t="s">
        <v>23</v>
      </c>
      <c r="N17" s="23" t="str">
        <v>SOLICITUD PAGO</v>
      </c>
      <c r="O17" s="60" t="s">
        <v>20</v>
      </c>
      <c r="P17" s="43"/>
      <c r="Q17" s="43" t="str">
        <v/>
      </c>
      <c r="R17" s="18" t="s">
        <v>250</v>
      </c>
    </row>
    <row r="18" spans="1:18" ht="16.5" customHeight="1" x14ac:dyDescent="0.25">
      <c r="A18" s="13">
        <v>17</v>
      </c>
      <c r="B18" s="74">
        <v>45317</v>
      </c>
      <c r="C18" s="23" t="s">
        <v>16</v>
      </c>
      <c r="D18" s="23" t="str" cm="1">
        <f t="array" ref="D18:D216">UPPER(C18:C216)</f>
        <v>SERVICIO AL CIUDADANO</v>
      </c>
      <c r="E18" s="14" t="s">
        <v>49</v>
      </c>
      <c r="F18" s="14" t="str">
        <v>PABLO EMILIO CÓRDOBA MADRIGAL</v>
      </c>
      <c r="G18" s="14" t="s">
        <v>17</v>
      </c>
      <c r="H18" s="14" t="str">
        <v>SOLICITUD DE PAGO DE ANEXO I</v>
      </c>
      <c r="I18" s="69" t="s">
        <v>48</v>
      </c>
      <c r="J18" s="7"/>
      <c r="K18" s="67"/>
      <c r="L18" s="14"/>
      <c r="M18" s="23" t="s">
        <v>23</v>
      </c>
      <c r="N18" s="23" t="str">
        <v>SOLICITUD PAGO</v>
      </c>
      <c r="O18" s="60" t="s">
        <v>20</v>
      </c>
      <c r="P18" s="43"/>
      <c r="Q18" s="43" t="str">
        <v/>
      </c>
      <c r="R18" s="18" t="s">
        <v>250</v>
      </c>
    </row>
    <row r="19" spans="1:18" ht="16.5" customHeight="1" x14ac:dyDescent="0.25">
      <c r="A19" s="13">
        <v>18</v>
      </c>
      <c r="B19" s="74">
        <v>45317</v>
      </c>
      <c r="C19" s="23" t="s">
        <v>16</v>
      </c>
      <c r="D19" s="23" t="str">
        <v>SERVICIO AL CIUDADANO</v>
      </c>
      <c r="E19" s="14" t="s">
        <v>51</v>
      </c>
      <c r="F19" s="14" t="str">
        <v>FABIO ELIAS CUERVO</v>
      </c>
      <c r="G19" s="14" t="s">
        <v>17</v>
      </c>
      <c r="H19" s="14" t="str">
        <v>SOLICITUD DE PAGO DE ANEXO I</v>
      </c>
      <c r="I19" s="69" t="s">
        <v>50</v>
      </c>
      <c r="J19" s="7"/>
      <c r="K19" s="67"/>
      <c r="L19" s="14"/>
      <c r="M19" s="23" t="s">
        <v>23</v>
      </c>
      <c r="N19" s="23" t="str">
        <v>SOLICITUD PAGO</v>
      </c>
      <c r="O19" s="60" t="s">
        <v>20</v>
      </c>
      <c r="P19" s="43"/>
      <c r="Q19" s="43" t="str">
        <v/>
      </c>
      <c r="R19" s="18" t="s">
        <v>250</v>
      </c>
    </row>
    <row r="20" spans="1:18" ht="16.5" customHeight="1" x14ac:dyDescent="0.25">
      <c r="A20" s="13">
        <v>19</v>
      </c>
      <c r="B20" s="74">
        <v>45317</v>
      </c>
      <c r="C20" s="23" t="s">
        <v>16</v>
      </c>
      <c r="D20" s="23" t="str">
        <v>SERVICIO AL CIUDADANO</v>
      </c>
      <c r="E20" s="14" t="s">
        <v>53</v>
      </c>
      <c r="F20" s="14" t="str">
        <v>JUAN DE JESÚS TABORDA COLORADO</v>
      </c>
      <c r="G20" s="14" t="s">
        <v>17</v>
      </c>
      <c r="H20" s="14" t="str">
        <v>SOLICITUD DE PAGO DE ANEXO I</v>
      </c>
      <c r="I20" s="69" t="s">
        <v>52</v>
      </c>
      <c r="J20" s="8"/>
      <c r="K20" s="67"/>
      <c r="L20" s="14"/>
      <c r="M20" s="23" t="s">
        <v>23</v>
      </c>
      <c r="N20" s="23" t="str">
        <v>SOLICITUD PAGO</v>
      </c>
      <c r="O20" s="60" t="s">
        <v>20</v>
      </c>
      <c r="P20" s="43"/>
      <c r="Q20" s="43" t="str">
        <v/>
      </c>
      <c r="R20" s="18" t="s">
        <v>250</v>
      </c>
    </row>
    <row r="21" spans="1:18" ht="16.5" customHeight="1" x14ac:dyDescent="0.25">
      <c r="A21" s="13">
        <v>20</v>
      </c>
      <c r="B21" s="74">
        <v>45317</v>
      </c>
      <c r="C21" s="23" t="s">
        <v>16</v>
      </c>
      <c r="D21" s="23" t="str">
        <v>SERVICIO AL CIUDADANO</v>
      </c>
      <c r="E21" s="14" t="s">
        <v>55</v>
      </c>
      <c r="F21" s="14" t="str">
        <v xml:space="preserve">GABRIEL JAIME SANTAMARÍA MONTOYA </v>
      </c>
      <c r="G21" s="14" t="s">
        <v>17</v>
      </c>
      <c r="H21" s="14" t="str">
        <v>SOLICITUD DE PAGO DE ANEXO I</v>
      </c>
      <c r="I21" s="69" t="s">
        <v>54</v>
      </c>
      <c r="J21" s="7"/>
      <c r="K21" s="67"/>
      <c r="L21" s="14"/>
      <c r="M21" s="23" t="s">
        <v>23</v>
      </c>
      <c r="N21" s="23" t="str">
        <v>SOLICITUD PAGO</v>
      </c>
      <c r="O21" s="60" t="s">
        <v>20</v>
      </c>
      <c r="P21" s="43"/>
      <c r="Q21" s="43" t="str">
        <v/>
      </c>
      <c r="R21" s="18" t="s">
        <v>250</v>
      </c>
    </row>
    <row r="22" spans="1:18" ht="16.5" customHeight="1" x14ac:dyDescent="0.25">
      <c r="A22" s="13">
        <v>21</v>
      </c>
      <c r="B22" s="74">
        <v>45317</v>
      </c>
      <c r="C22" s="23" t="s">
        <v>16</v>
      </c>
      <c r="D22" s="23" t="str">
        <v>SERVICIO AL CIUDADANO</v>
      </c>
      <c r="E22" s="14" t="s">
        <v>333</v>
      </c>
      <c r="F22" s="14" t="str">
        <v xml:space="preserve">GUILLERMO ANTONIO CALLEJAS RIOS </v>
      </c>
      <c r="G22" s="14" t="s">
        <v>17</v>
      </c>
      <c r="H22" s="14" t="str">
        <v>SOLICITUD DE PAGO DE ANEXO I</v>
      </c>
      <c r="I22" s="69" t="s">
        <v>56</v>
      </c>
      <c r="J22" s="7"/>
      <c r="K22" s="67"/>
      <c r="L22" s="14"/>
      <c r="M22" s="23" t="s">
        <v>23</v>
      </c>
      <c r="N22" s="23" t="str">
        <v>SOLICITUD PAGO</v>
      </c>
      <c r="O22" s="60" t="s">
        <v>20</v>
      </c>
      <c r="P22" s="43"/>
      <c r="Q22" s="43" t="str">
        <v/>
      </c>
      <c r="R22" s="18" t="s">
        <v>250</v>
      </c>
    </row>
    <row r="23" spans="1:18" ht="16.5" customHeight="1" x14ac:dyDescent="0.25">
      <c r="A23" s="13">
        <v>22</v>
      </c>
      <c r="B23" s="74">
        <v>45317</v>
      </c>
      <c r="C23" s="23" t="s">
        <v>16</v>
      </c>
      <c r="D23" s="23" t="str">
        <v>SERVICIO AL CIUDADANO</v>
      </c>
      <c r="E23" s="14" t="s">
        <v>58</v>
      </c>
      <c r="F23" s="14" t="str">
        <v>JOSÉ DE JESÚS SERNA SERRANO</v>
      </c>
      <c r="G23" s="14" t="s">
        <v>17</v>
      </c>
      <c r="H23" s="14" t="str">
        <v>SOLICITUD DE PAGO DE ANEXO I</v>
      </c>
      <c r="I23" s="69" t="s">
        <v>57</v>
      </c>
      <c r="J23" s="7"/>
      <c r="K23" s="67"/>
      <c r="L23" s="14"/>
      <c r="M23" s="23" t="s">
        <v>23</v>
      </c>
      <c r="N23" s="23" t="str">
        <v>SOLICITUD PAGO</v>
      </c>
      <c r="O23" s="60" t="s">
        <v>20</v>
      </c>
      <c r="P23" s="43"/>
      <c r="Q23" s="43" t="str">
        <v/>
      </c>
      <c r="R23" s="18" t="s">
        <v>250</v>
      </c>
    </row>
    <row r="24" spans="1:18" ht="16.5" customHeight="1" x14ac:dyDescent="0.25">
      <c r="A24" s="13">
        <v>23</v>
      </c>
      <c r="B24" s="74">
        <v>45317</v>
      </c>
      <c r="C24" s="23" t="s">
        <v>16</v>
      </c>
      <c r="D24" s="23" t="str">
        <v>SERVICIO AL CIUDADANO</v>
      </c>
      <c r="E24" s="14" t="s">
        <v>60</v>
      </c>
      <c r="F24" s="14" t="str">
        <v>GUSTAVO ADOLFO GIRALDO GARCÍA</v>
      </c>
      <c r="G24" s="14" t="s">
        <v>17</v>
      </c>
      <c r="H24" s="14" t="str">
        <v>SOLICITUD DE PAGO DE ANEXO I</v>
      </c>
      <c r="I24" s="69" t="s">
        <v>59</v>
      </c>
      <c r="J24" s="7"/>
      <c r="K24" s="67"/>
      <c r="L24" s="14"/>
      <c r="M24" s="23" t="s">
        <v>23</v>
      </c>
      <c r="N24" s="23" t="str">
        <v>SOLICITUD PAGO</v>
      </c>
      <c r="O24" s="60" t="s">
        <v>20</v>
      </c>
      <c r="P24" s="43"/>
      <c r="Q24" s="43" t="str">
        <v/>
      </c>
      <c r="R24" s="18" t="s">
        <v>250</v>
      </c>
    </row>
    <row r="25" spans="1:18" ht="16.5" customHeight="1" x14ac:dyDescent="0.25">
      <c r="A25" s="13">
        <v>24</v>
      </c>
      <c r="B25" s="74">
        <v>45317</v>
      </c>
      <c r="C25" s="23" t="s">
        <v>16</v>
      </c>
      <c r="D25" s="23" t="str">
        <v>SERVICIO AL CIUDADANO</v>
      </c>
      <c r="E25" s="14" t="s">
        <v>62</v>
      </c>
      <c r="F25" s="14" t="str">
        <v>GILBERTO MORENO QUEJADA</v>
      </c>
      <c r="G25" s="14" t="s">
        <v>17</v>
      </c>
      <c r="H25" s="14" t="str">
        <v>SOLICITUD DE PAGO DE ANEXO I</v>
      </c>
      <c r="I25" s="69" t="s">
        <v>61</v>
      </c>
      <c r="J25" s="7"/>
      <c r="K25" s="67"/>
      <c r="L25" s="14"/>
      <c r="M25" s="23" t="s">
        <v>23</v>
      </c>
      <c r="N25" s="23" t="str">
        <v>SOLICITUD PAGO</v>
      </c>
      <c r="O25" s="60" t="s">
        <v>20</v>
      </c>
      <c r="P25" s="43"/>
      <c r="Q25" s="43" t="str">
        <v/>
      </c>
      <c r="R25" s="18" t="s">
        <v>250</v>
      </c>
    </row>
    <row r="26" spans="1:18" ht="16.5" customHeight="1" x14ac:dyDescent="0.25">
      <c r="A26" s="13">
        <v>25</v>
      </c>
      <c r="B26" s="74">
        <v>45317</v>
      </c>
      <c r="C26" s="23" t="s">
        <v>16</v>
      </c>
      <c r="D26" s="23" t="str">
        <v>SERVICIO AL CIUDADANO</v>
      </c>
      <c r="E26" s="14" t="s">
        <v>334</v>
      </c>
      <c r="F26" s="14" t="str">
        <v>ALFONSO MIGUEL LOZANO BARRAZA </v>
      </c>
      <c r="G26" s="14" t="s">
        <v>17</v>
      </c>
      <c r="H26" s="14" t="str">
        <v>SOLICITUD DE PAGO DE ANEXO I</v>
      </c>
      <c r="I26" s="69" t="s">
        <v>63</v>
      </c>
      <c r="J26" s="7"/>
      <c r="K26" s="67"/>
      <c r="L26" s="14"/>
      <c r="M26" s="23" t="s">
        <v>23</v>
      </c>
      <c r="N26" s="23" t="str">
        <v>SOLICITUD PAGO</v>
      </c>
      <c r="O26" s="60" t="s">
        <v>20</v>
      </c>
      <c r="P26" s="43"/>
      <c r="Q26" s="43" t="str">
        <v/>
      </c>
      <c r="R26" s="18" t="s">
        <v>250</v>
      </c>
    </row>
    <row r="27" spans="1:18" ht="16.5" customHeight="1" x14ac:dyDescent="0.25">
      <c r="A27" s="13">
        <v>26</v>
      </c>
      <c r="B27" s="74">
        <v>45317</v>
      </c>
      <c r="C27" s="23" t="s">
        <v>16</v>
      </c>
      <c r="D27" s="23" t="str">
        <v>SERVICIO AL CIUDADANO</v>
      </c>
      <c r="E27" s="14" t="s">
        <v>65</v>
      </c>
      <c r="F27" s="14" t="str">
        <v>ORLANDO MANUEL GALINDO RAMOS</v>
      </c>
      <c r="G27" s="14" t="s">
        <v>17</v>
      </c>
      <c r="H27" s="14" t="str">
        <v>SOLICITUD DE PAGO DE ANEXO I</v>
      </c>
      <c r="I27" s="69" t="s">
        <v>64</v>
      </c>
      <c r="J27" s="7"/>
      <c r="K27" s="67"/>
      <c r="L27" s="14"/>
      <c r="M27" s="23" t="s">
        <v>23</v>
      </c>
      <c r="N27" s="23" t="str">
        <v>SOLICITUD PAGO</v>
      </c>
      <c r="O27" s="60" t="s">
        <v>20</v>
      </c>
      <c r="P27" s="43"/>
      <c r="Q27" s="43" t="str">
        <v/>
      </c>
      <c r="R27" s="18" t="s">
        <v>250</v>
      </c>
    </row>
    <row r="28" spans="1:18" ht="16.5" customHeight="1" x14ac:dyDescent="0.25">
      <c r="A28" s="13">
        <v>27</v>
      </c>
      <c r="B28" s="74">
        <v>45317</v>
      </c>
      <c r="C28" s="23" t="s">
        <v>16</v>
      </c>
      <c r="D28" s="23" t="str">
        <v>SERVICIO AL CIUDADANO</v>
      </c>
      <c r="E28" s="14" t="s">
        <v>67</v>
      </c>
      <c r="F28" s="14" t="str">
        <v>SOFRONIO DE JESÚS HERNÁNDEZ GÓMEZ</v>
      </c>
      <c r="G28" s="14" t="s">
        <v>17</v>
      </c>
      <c r="H28" s="14" t="str">
        <v>SOLICITUD DE PAGO DE ANEXO I</v>
      </c>
      <c r="I28" s="69" t="s">
        <v>66</v>
      </c>
      <c r="J28" s="7"/>
      <c r="K28" s="67"/>
      <c r="L28" s="14"/>
      <c r="M28" s="23" t="s">
        <v>23</v>
      </c>
      <c r="N28" s="23" t="str">
        <v>SOLICITUD PAGO</v>
      </c>
      <c r="O28" s="60" t="s">
        <v>20</v>
      </c>
      <c r="P28" s="43"/>
      <c r="Q28" s="43" t="str">
        <v/>
      </c>
      <c r="R28" s="18" t="s">
        <v>250</v>
      </c>
    </row>
    <row r="29" spans="1:18" ht="16.5" customHeight="1" x14ac:dyDescent="0.25">
      <c r="A29" s="13">
        <v>28</v>
      </c>
      <c r="B29" s="74">
        <v>45317</v>
      </c>
      <c r="C29" s="23" t="s">
        <v>16</v>
      </c>
      <c r="D29" s="23" t="str">
        <v>SERVICIO AL CIUDADANO</v>
      </c>
      <c r="E29" s="14" t="s">
        <v>69</v>
      </c>
      <c r="F29" s="14" t="str">
        <v>JUAN EVANGELISTA MARÍN CHAVERRA</v>
      </c>
      <c r="G29" s="14" t="s">
        <v>17</v>
      </c>
      <c r="H29" s="14" t="str">
        <v>SOLICITUD DE PAGO DE ANEXO I</v>
      </c>
      <c r="I29" s="69" t="s">
        <v>68</v>
      </c>
      <c r="J29" s="7"/>
      <c r="K29" s="67"/>
      <c r="L29" s="14"/>
      <c r="M29" s="23" t="s">
        <v>23</v>
      </c>
      <c r="N29" s="23" t="str">
        <v>SOLICITUD PAGO</v>
      </c>
      <c r="O29" s="60" t="s">
        <v>20</v>
      </c>
      <c r="P29" s="43"/>
      <c r="Q29" s="43" t="str">
        <v/>
      </c>
      <c r="R29" s="18" t="s">
        <v>250</v>
      </c>
    </row>
    <row r="30" spans="1:18" ht="16.5" customHeight="1" x14ac:dyDescent="0.25">
      <c r="A30" s="13">
        <v>29</v>
      </c>
      <c r="B30" s="74">
        <v>45317</v>
      </c>
      <c r="C30" s="23" t="s">
        <v>16</v>
      </c>
      <c r="D30" s="23" t="str">
        <v>SERVICIO AL CIUDADANO</v>
      </c>
      <c r="E30" s="14" t="s">
        <v>71</v>
      </c>
      <c r="F30" s="14" t="str">
        <v>RAÚL PANESSO PALACIOS</v>
      </c>
      <c r="G30" s="14" t="s">
        <v>17</v>
      </c>
      <c r="H30" s="14" t="str">
        <v>SOLICITUD DE PAGO DE ANEXO I</v>
      </c>
      <c r="I30" s="69" t="s">
        <v>70</v>
      </c>
      <c r="J30" s="8"/>
      <c r="K30" s="67"/>
      <c r="L30" s="14"/>
      <c r="M30" s="23" t="s">
        <v>23</v>
      </c>
      <c r="N30" s="23" t="str">
        <v>SOLICITUD PAGO</v>
      </c>
      <c r="O30" s="60" t="s">
        <v>20</v>
      </c>
      <c r="P30" s="43"/>
      <c r="Q30" s="43" t="str">
        <v/>
      </c>
      <c r="R30" s="18" t="s">
        <v>250</v>
      </c>
    </row>
    <row r="31" spans="1:18" ht="16.5" customHeight="1" x14ac:dyDescent="0.25">
      <c r="A31" s="13">
        <v>30</v>
      </c>
      <c r="B31" s="74">
        <v>45317</v>
      </c>
      <c r="C31" s="23" t="s">
        <v>16</v>
      </c>
      <c r="D31" s="23" t="str">
        <v>SERVICIO AL CIUDADANO</v>
      </c>
      <c r="E31" s="14" t="s">
        <v>73</v>
      </c>
      <c r="F31" s="14" t="str">
        <v>FREDY DE JESÚS GIRALDO GARCÍA</v>
      </c>
      <c r="G31" s="14" t="s">
        <v>17</v>
      </c>
      <c r="H31" s="14" t="str">
        <v>SOLICITUD DE PAGO DE ANEXO I</v>
      </c>
      <c r="I31" s="69" t="s">
        <v>72</v>
      </c>
      <c r="J31" s="7"/>
      <c r="K31" s="67"/>
      <c r="L31" s="14"/>
      <c r="M31" s="23" t="s">
        <v>23</v>
      </c>
      <c r="N31" s="23" t="str">
        <v>SOLICITUD PAGO</v>
      </c>
      <c r="O31" s="60" t="s">
        <v>20</v>
      </c>
      <c r="P31" s="43"/>
      <c r="Q31" s="43" t="str">
        <v/>
      </c>
      <c r="R31" s="18" t="s">
        <v>250</v>
      </c>
    </row>
    <row r="32" spans="1:18" ht="16.5" customHeight="1" x14ac:dyDescent="0.25">
      <c r="A32" s="13">
        <v>31</v>
      </c>
      <c r="B32" s="74">
        <v>45317</v>
      </c>
      <c r="C32" s="23" t="s">
        <v>16</v>
      </c>
      <c r="D32" s="23" t="str">
        <v>SERVICIO AL CIUDADANO</v>
      </c>
      <c r="E32" s="14" t="s">
        <v>75</v>
      </c>
      <c r="F32" s="14" t="str">
        <v>DOMINGO COLÓN MORENO</v>
      </c>
      <c r="G32" s="14" t="s">
        <v>17</v>
      </c>
      <c r="H32" s="14" t="str">
        <v>SOLICITUD DE PAGO DE ANEXO I</v>
      </c>
      <c r="I32" s="69" t="s">
        <v>74</v>
      </c>
      <c r="J32" s="7"/>
      <c r="K32" s="67"/>
      <c r="L32" s="14"/>
      <c r="M32" s="23" t="s">
        <v>23</v>
      </c>
      <c r="N32" s="23" t="str">
        <v>SOLICITUD PAGO</v>
      </c>
      <c r="O32" s="60" t="s">
        <v>20</v>
      </c>
      <c r="P32" s="43"/>
      <c r="Q32" s="43" t="str">
        <v/>
      </c>
      <c r="R32" s="18" t="s">
        <v>250</v>
      </c>
    </row>
    <row r="33" spans="1:18" ht="16.5" customHeight="1" x14ac:dyDescent="0.25">
      <c r="A33" s="13">
        <v>32</v>
      </c>
      <c r="B33" s="74">
        <v>45317</v>
      </c>
      <c r="C33" s="23" t="s">
        <v>16</v>
      </c>
      <c r="D33" s="23" t="str">
        <v>SERVICIO AL CIUDADANO</v>
      </c>
      <c r="E33" s="14" t="s">
        <v>77</v>
      </c>
      <c r="F33" s="14" t="str">
        <v>RAMÓN ANTONIO CORREA AMAYA</v>
      </c>
      <c r="G33" s="14" t="s">
        <v>17</v>
      </c>
      <c r="H33" s="14" t="str">
        <v>SOLICITUD DE PAGO DE ANEXO I</v>
      </c>
      <c r="I33" s="69" t="s">
        <v>76</v>
      </c>
      <c r="J33" s="7"/>
      <c r="K33" s="67"/>
      <c r="L33" s="14"/>
      <c r="M33" s="23" t="s">
        <v>23</v>
      </c>
      <c r="N33" s="23" t="str">
        <v>SOLICITUD PAGO</v>
      </c>
      <c r="O33" s="60" t="s">
        <v>20</v>
      </c>
      <c r="P33" s="43"/>
      <c r="Q33" s="43" t="str">
        <v/>
      </c>
      <c r="R33" s="18" t="s">
        <v>250</v>
      </c>
    </row>
    <row r="34" spans="1:18" ht="16.5" customHeight="1" x14ac:dyDescent="0.25">
      <c r="A34" s="13">
        <v>33</v>
      </c>
      <c r="B34" s="74">
        <v>45317</v>
      </c>
      <c r="C34" s="23" t="s">
        <v>16</v>
      </c>
      <c r="D34" s="23" t="str">
        <v>SERVICIO AL CIUDADANO</v>
      </c>
      <c r="E34" s="14" t="s">
        <v>79</v>
      </c>
      <c r="F34" s="14" t="str">
        <v>ABEL ANTONIO BURITICÁ RINCÓN</v>
      </c>
      <c r="G34" s="14" t="s">
        <v>17</v>
      </c>
      <c r="H34" s="14" t="str">
        <v>SOLICITUD DE PAGO DE ANEXO I</v>
      </c>
      <c r="I34" s="69" t="s">
        <v>78</v>
      </c>
      <c r="J34" s="7"/>
      <c r="K34" s="67"/>
      <c r="L34" s="14"/>
      <c r="M34" s="23" t="s">
        <v>23</v>
      </c>
      <c r="N34" s="23" t="str">
        <v>SOLICITUD PAGO</v>
      </c>
      <c r="O34" s="60" t="s">
        <v>20</v>
      </c>
      <c r="P34" s="43"/>
      <c r="Q34" s="43" t="str">
        <v/>
      </c>
      <c r="R34" s="18" t="s">
        <v>250</v>
      </c>
    </row>
    <row r="35" spans="1:18" ht="16.5" customHeight="1" x14ac:dyDescent="0.25">
      <c r="A35" s="13">
        <v>34</v>
      </c>
      <c r="B35" s="74">
        <v>45317</v>
      </c>
      <c r="C35" s="23" t="s">
        <v>16</v>
      </c>
      <c r="D35" s="23" t="str">
        <v>SERVICIO AL CIUDADANO</v>
      </c>
      <c r="E35" s="17" t="s">
        <v>81</v>
      </c>
      <c r="F35" s="17" t="str">
        <v>OVIDIO DE JESÚS BURITITCÁ RINCÓN</v>
      </c>
      <c r="G35" s="14" t="s">
        <v>17</v>
      </c>
      <c r="H35" s="14" t="str">
        <v>SOLICITUD DE PAGO DE ANEXO I</v>
      </c>
      <c r="I35" s="89" t="s">
        <v>80</v>
      </c>
      <c r="J35" s="10"/>
      <c r="K35" s="67"/>
      <c r="L35" s="14"/>
      <c r="M35" s="23" t="s">
        <v>23</v>
      </c>
      <c r="N35" s="23" t="str">
        <v>SOLICITUD PAGO</v>
      </c>
      <c r="O35" s="60" t="s">
        <v>20</v>
      </c>
      <c r="P35" s="43"/>
      <c r="Q35" s="43" t="str">
        <v/>
      </c>
      <c r="R35" s="18" t="s">
        <v>250</v>
      </c>
    </row>
    <row r="36" spans="1:18" ht="16.5" customHeight="1" x14ac:dyDescent="0.25">
      <c r="A36" s="13">
        <v>35</v>
      </c>
      <c r="B36" s="74">
        <v>45317</v>
      </c>
      <c r="C36" s="23" t="s">
        <v>16</v>
      </c>
      <c r="D36" s="23" t="str">
        <v>SERVICIO AL CIUDADANO</v>
      </c>
      <c r="E36" s="17" t="s">
        <v>81</v>
      </c>
      <c r="F36" s="17" t="str">
        <v>OVIDIO DE JESÚS BURITITCÁ RINCÓN</v>
      </c>
      <c r="G36" s="14" t="s">
        <v>17</v>
      </c>
      <c r="H36" s="14" t="str">
        <v>SOLICITUD DE PAGO DE ANEXO I</v>
      </c>
      <c r="I36" s="89" t="s">
        <v>83</v>
      </c>
      <c r="J36" s="9"/>
      <c r="K36" s="67"/>
      <c r="L36" s="14"/>
      <c r="M36" s="23" t="s">
        <v>23</v>
      </c>
      <c r="N36" s="23" t="str">
        <v>SOLICITUD PAGO</v>
      </c>
      <c r="O36" s="60" t="s">
        <v>20</v>
      </c>
      <c r="P36" s="43"/>
      <c r="Q36" s="43" t="str">
        <v/>
      </c>
      <c r="R36" s="18" t="s">
        <v>250</v>
      </c>
    </row>
    <row r="37" spans="1:18" ht="16.5" customHeight="1" x14ac:dyDescent="0.25">
      <c r="A37" s="13">
        <v>36</v>
      </c>
      <c r="B37" s="74">
        <v>45317</v>
      </c>
      <c r="C37" s="23" t="s">
        <v>16</v>
      </c>
      <c r="D37" s="23" t="str">
        <v>SERVICIO AL CIUDADANO</v>
      </c>
      <c r="E37" s="17" t="s">
        <v>84</v>
      </c>
      <c r="F37" s="17" t="str">
        <v>JHON MARIO GIRALDO GUTIERREZA</v>
      </c>
      <c r="G37" s="14" t="s">
        <v>17</v>
      </c>
      <c r="H37" s="14" t="str">
        <v>SOLICITUD DE PAGO DE ANEXO I</v>
      </c>
      <c r="I37" s="89" t="s">
        <v>83</v>
      </c>
      <c r="J37" s="9"/>
      <c r="K37" s="67"/>
      <c r="L37" s="14"/>
      <c r="M37" s="23" t="s">
        <v>23</v>
      </c>
      <c r="N37" s="23" t="str">
        <v>SOLICITUD PAGO</v>
      </c>
      <c r="O37" s="60" t="s">
        <v>20</v>
      </c>
      <c r="P37" s="43"/>
      <c r="Q37" s="43" t="str">
        <v/>
      </c>
      <c r="R37" s="18" t="s">
        <v>250</v>
      </c>
    </row>
    <row r="38" spans="1:18" ht="16.5" customHeight="1" x14ac:dyDescent="0.25">
      <c r="A38" s="13">
        <v>37</v>
      </c>
      <c r="B38" s="74">
        <v>45317</v>
      </c>
      <c r="C38" s="23" t="s">
        <v>16</v>
      </c>
      <c r="D38" s="23" t="str">
        <v>SERVICIO AL CIUDADANO</v>
      </c>
      <c r="E38" s="14" t="s">
        <v>86</v>
      </c>
      <c r="F38" s="14" t="str">
        <v>CIPRIAN CORNELIO MOSQUERA MOSQUERA</v>
      </c>
      <c r="G38" s="14" t="s">
        <v>17</v>
      </c>
      <c r="H38" s="14" t="str">
        <v>SOLICITUD DE PAGO DE ANEXO I</v>
      </c>
      <c r="I38" s="69" t="s">
        <v>85</v>
      </c>
      <c r="J38" s="7"/>
      <c r="K38" s="67"/>
      <c r="L38" s="14"/>
      <c r="M38" s="23" t="s">
        <v>23</v>
      </c>
      <c r="N38" s="23" t="str">
        <v>SOLICITUD PAGO</v>
      </c>
      <c r="O38" s="60" t="s">
        <v>20</v>
      </c>
      <c r="P38" s="43"/>
      <c r="Q38" s="43" t="str">
        <v/>
      </c>
      <c r="R38" s="18" t="s">
        <v>250</v>
      </c>
    </row>
    <row r="39" spans="1:18" ht="16.5" customHeight="1" x14ac:dyDescent="0.25">
      <c r="A39" s="13">
        <v>38</v>
      </c>
      <c r="B39" s="74">
        <v>45317</v>
      </c>
      <c r="C39" s="23" t="s">
        <v>16</v>
      </c>
      <c r="D39" s="23" t="str">
        <v>SERVICIO AL CIUDADANO</v>
      </c>
      <c r="E39" s="14" t="s">
        <v>88</v>
      </c>
      <c r="F39" s="14" t="str">
        <v>GUILLERMO LEÓN GIRALDO GARCÍA</v>
      </c>
      <c r="G39" s="14" t="s">
        <v>17</v>
      </c>
      <c r="H39" s="14" t="str">
        <v>SOLICITUD DE PAGO DE ANEXO I</v>
      </c>
      <c r="I39" s="69" t="s">
        <v>87</v>
      </c>
      <c r="J39" s="7"/>
      <c r="K39" s="67"/>
      <c r="L39" s="14"/>
      <c r="M39" s="23" t="s">
        <v>23</v>
      </c>
      <c r="N39" s="23" t="str">
        <v>SOLICITUD PAGO</v>
      </c>
      <c r="O39" s="60" t="s">
        <v>20</v>
      </c>
      <c r="P39" s="43"/>
      <c r="Q39" s="43" t="str">
        <v/>
      </c>
      <c r="R39" s="18" t="s">
        <v>250</v>
      </c>
    </row>
    <row r="40" spans="1:18" ht="16.5" customHeight="1" x14ac:dyDescent="0.25">
      <c r="A40" s="13">
        <v>39</v>
      </c>
      <c r="B40" s="74">
        <v>45317</v>
      </c>
      <c r="C40" s="23" t="s">
        <v>16</v>
      </c>
      <c r="D40" s="23" t="str">
        <v>SERVICIO AL CIUDADANO</v>
      </c>
      <c r="E40" s="14" t="s">
        <v>335</v>
      </c>
      <c r="F40" s="14" t="str">
        <v>JULIO CÉSAR URIBE RÚA    </v>
      </c>
      <c r="G40" s="14" t="s">
        <v>17</v>
      </c>
      <c r="H40" s="14" t="str">
        <v>SOLICITUD DE PAGO DE ANEXO I</v>
      </c>
      <c r="I40" s="69" t="s">
        <v>89</v>
      </c>
      <c r="J40" s="7"/>
      <c r="K40" s="67"/>
      <c r="L40" s="14"/>
      <c r="M40" s="23" t="s">
        <v>23</v>
      </c>
      <c r="N40" s="23" t="str">
        <v>SOLICITUD PAGO</v>
      </c>
      <c r="O40" s="60" t="s">
        <v>20</v>
      </c>
      <c r="P40" s="43"/>
      <c r="Q40" s="43" t="str">
        <v/>
      </c>
      <c r="R40" s="18" t="s">
        <v>250</v>
      </c>
    </row>
    <row r="41" spans="1:18" ht="16.5" customHeight="1" x14ac:dyDescent="0.25">
      <c r="A41" s="13">
        <v>40</v>
      </c>
      <c r="B41" s="74">
        <v>45317</v>
      </c>
      <c r="C41" s="23" t="s">
        <v>16</v>
      </c>
      <c r="D41" s="23" t="str">
        <v>SERVICIO AL CIUDADANO</v>
      </c>
      <c r="E41" s="14" t="s">
        <v>94</v>
      </c>
      <c r="F41" s="14" t="str">
        <v>OFICINA ASESORA JURÍDICA</v>
      </c>
      <c r="G41" s="8" t="s">
        <v>91</v>
      </c>
      <c r="H41" s="8" t="str">
        <v>TRASLADO POR COMPETENCIA DERECHO DE PETICIÓN</v>
      </c>
      <c r="I41" s="69" t="s">
        <v>90</v>
      </c>
      <c r="J41" s="8"/>
      <c r="K41" s="67"/>
      <c r="L41" s="14"/>
      <c r="M41" s="23" t="s">
        <v>23</v>
      </c>
      <c r="N41" s="23" t="str">
        <v>SOLICITUD PAGO</v>
      </c>
      <c r="O41" s="60" t="s">
        <v>20</v>
      </c>
      <c r="P41" s="43"/>
      <c r="Q41" s="43" t="str">
        <v/>
      </c>
      <c r="R41" s="18" t="s">
        <v>250</v>
      </c>
    </row>
    <row r="42" spans="1:18" ht="16.5" customHeight="1" x14ac:dyDescent="0.25">
      <c r="A42" s="13">
        <v>41</v>
      </c>
      <c r="B42" s="74">
        <v>45288</v>
      </c>
      <c r="C42" s="23" t="s">
        <v>16</v>
      </c>
      <c r="D42" s="23" t="str">
        <v>SERVICIO AL CIUDADANO</v>
      </c>
      <c r="E42" s="14" t="s">
        <v>104</v>
      </c>
      <c r="F42" s="14" t="str">
        <v>CLIMACO PINILLA POVEDA/OAJ</v>
      </c>
      <c r="G42" s="14" t="s">
        <v>93</v>
      </c>
      <c r="H42" s="14" t="str">
        <v>RESPUESTA A DERECHO DE PETICIÓN. RADICADO NO. 20238003698512</v>
      </c>
      <c r="I42" s="69" t="s">
        <v>92</v>
      </c>
      <c r="J42" s="8"/>
      <c r="K42" s="67"/>
      <c r="L42" s="14"/>
      <c r="M42" s="23"/>
      <c r="N42" s="23" t="str">
        <v/>
      </c>
      <c r="O42" s="60" t="s">
        <v>103</v>
      </c>
      <c r="P42" s="43" t="s">
        <v>95</v>
      </c>
      <c r="Q42" s="43" t="str">
        <v>CASOS COMISIÓN PARA LA CONSTATACIÓN DE IDENTIDAD Y/O PARENTESCO DE LAS VÍCTIMAS LISTADAS EN LOS ANEXOS II Y III DE LA SENTENCIA – INTEGRANTES Y MILITANTES DE LA UNIÓN PATRIÓTICA VS. COLOMBIA
CORREO ELECTRÓNICO: ALFREDOMORALES.COMISIONCIPV@GMAIL.COM</v>
      </c>
      <c r="R42" s="18" t="s">
        <v>250</v>
      </c>
    </row>
    <row r="43" spans="1:18" ht="16.5" customHeight="1" x14ac:dyDescent="0.25">
      <c r="A43" s="13">
        <v>42</v>
      </c>
      <c r="B43" s="74">
        <v>45287</v>
      </c>
      <c r="C43" s="47" t="s">
        <v>98</v>
      </c>
      <c r="D43" s="47" t="str">
        <v xml:space="preserve">LUISA FERNANDA SANTAMARIA ARBELAEZ </v>
      </c>
      <c r="E43" s="14" t="s">
        <v>99</v>
      </c>
      <c r="F43" s="14" t="str">
        <v>GABRIEL JAIME SANTAMARÍA</v>
      </c>
      <c r="G43" s="14" t="s">
        <v>100</v>
      </c>
      <c r="H43" s="14" t="str">
        <v xml:space="preserve">SOLICITUD INFORMACIÓN </v>
      </c>
      <c r="I43" s="69" t="s">
        <v>96</v>
      </c>
      <c r="J43" s="8"/>
      <c r="K43" s="67"/>
      <c r="L43" s="14"/>
      <c r="M43" s="23" t="s">
        <v>102</v>
      </c>
      <c r="N43" s="23" t="str">
        <v>INFORMACIÓN</v>
      </c>
      <c r="O43" s="60" t="s">
        <v>97</v>
      </c>
      <c r="P43" s="43" t="s">
        <v>101</v>
      </c>
      <c r="Q43" s="43" t="str">
        <v>LUISA SANTAMARÍA 
3108386741 QUERÍA SABER EN ESE SENTIDO COMO MI FAMILIA Y YO PODEMOS BENEFICIARNOS DE ESAS MEDIDAS DE SATISFACCIÓN…ESTO LO HE PREGUNTADO HACE COMO 2 AÑOS Y NO ME DAN RESPUESTA... </v>
      </c>
      <c r="R43" s="18" t="s">
        <v>250</v>
      </c>
    </row>
    <row r="44" spans="1:18" ht="16.5" customHeight="1" x14ac:dyDescent="0.25">
      <c r="A44" s="13">
        <v>43</v>
      </c>
      <c r="B44" s="74">
        <v>45317</v>
      </c>
      <c r="C44" s="23" t="s">
        <v>105</v>
      </c>
      <c r="D44" s="23" t="str">
        <v xml:space="preserve">DERECHOS CON DIGNIDAD </v>
      </c>
      <c r="E44" s="14" t="s">
        <v>107</v>
      </c>
      <c r="F44" s="14" t="str">
        <v>EDINSON RIVAS CUESTA</v>
      </c>
      <c r="G44" s="14" t="s">
        <v>17</v>
      </c>
      <c r="H44" s="14" t="str">
        <v>SOLICITUD DE PAGO DE ANEXO I</v>
      </c>
      <c r="I44" s="67"/>
      <c r="J44" s="14"/>
      <c r="K44" s="67"/>
      <c r="L44" s="14"/>
      <c r="M44" s="23"/>
      <c r="N44" s="23" t="str">
        <v/>
      </c>
      <c r="O44" s="60" t="s">
        <v>106</v>
      </c>
      <c r="P44" s="43"/>
      <c r="Q44" s="43" t="str">
        <v/>
      </c>
      <c r="R44" s="18" t="s">
        <v>250</v>
      </c>
    </row>
    <row r="45" spans="1:18" ht="16.5" customHeight="1" x14ac:dyDescent="0.25">
      <c r="A45" s="13">
        <v>44</v>
      </c>
      <c r="B45" s="74">
        <v>45317</v>
      </c>
      <c r="C45" s="23" t="s">
        <v>105</v>
      </c>
      <c r="D45" s="23" t="str">
        <v xml:space="preserve">DERECHOS CON DIGNIDAD </v>
      </c>
      <c r="E45" s="14" t="s">
        <v>335</v>
      </c>
      <c r="F45" s="14" t="str">
        <v>JULIO CÉSAR URIBE RÚA    </v>
      </c>
      <c r="G45" s="14" t="s">
        <v>17</v>
      </c>
      <c r="H45" s="14" t="str">
        <v>SOLICITUD DE PAGO DE ANEXO I</v>
      </c>
      <c r="I45" s="67"/>
      <c r="J45" s="14"/>
      <c r="K45" s="67"/>
      <c r="L45" s="14"/>
      <c r="M45" s="23"/>
      <c r="N45" s="23" t="str">
        <v/>
      </c>
      <c r="O45" s="60" t="s">
        <v>106</v>
      </c>
      <c r="P45" s="43"/>
      <c r="Q45" s="43" t="str">
        <v/>
      </c>
      <c r="R45" s="18" t="s">
        <v>250</v>
      </c>
    </row>
    <row r="46" spans="1:18" ht="16.5" customHeight="1" x14ac:dyDescent="0.25">
      <c r="A46" s="13">
        <v>45</v>
      </c>
      <c r="B46" s="74">
        <v>45317</v>
      </c>
      <c r="C46" s="23" t="s">
        <v>105</v>
      </c>
      <c r="D46" s="23" t="str">
        <v xml:space="preserve">DERECHOS CON DIGNIDAD </v>
      </c>
      <c r="E46" s="14" t="s">
        <v>88</v>
      </c>
      <c r="F46" s="14" t="str">
        <v>GUILLERMO LEÓN GIRALDO GARCÍA</v>
      </c>
      <c r="G46" s="14" t="s">
        <v>17</v>
      </c>
      <c r="H46" s="14" t="str">
        <v>SOLICITUD DE PAGO DE ANEXO I</v>
      </c>
      <c r="I46" s="67"/>
      <c r="J46" s="14"/>
      <c r="K46" s="67"/>
      <c r="L46" s="14"/>
      <c r="M46" s="23"/>
      <c r="N46" s="23" t="str">
        <v/>
      </c>
      <c r="O46" s="60" t="s">
        <v>106</v>
      </c>
      <c r="P46" s="43"/>
      <c r="Q46" s="43" t="str">
        <v/>
      </c>
      <c r="R46" s="18" t="s">
        <v>250</v>
      </c>
    </row>
    <row r="47" spans="1:18" ht="16.5" customHeight="1" x14ac:dyDescent="0.25">
      <c r="A47" s="13">
        <v>46</v>
      </c>
      <c r="B47" s="74">
        <v>45317</v>
      </c>
      <c r="C47" s="23" t="s">
        <v>105</v>
      </c>
      <c r="D47" s="23" t="str">
        <v xml:space="preserve">DERECHOS CON DIGNIDAD </v>
      </c>
      <c r="E47" s="14" t="s">
        <v>108</v>
      </c>
      <c r="F47" s="14" t="str">
        <v>JHON MARIO GIRALDO GUTIERREZ</v>
      </c>
      <c r="G47" s="14" t="s">
        <v>17</v>
      </c>
      <c r="H47" s="14" t="str">
        <v>SOLICITUD DE PAGO DE ANEXO I</v>
      </c>
      <c r="I47" s="67"/>
      <c r="J47" s="14"/>
      <c r="K47" s="67"/>
      <c r="L47" s="14"/>
      <c r="M47" s="23"/>
      <c r="N47" s="23" t="str">
        <v/>
      </c>
      <c r="O47" s="60" t="s">
        <v>106</v>
      </c>
      <c r="P47" s="43"/>
      <c r="Q47" s="43" t="str">
        <v/>
      </c>
      <c r="R47" s="18" t="s">
        <v>250</v>
      </c>
    </row>
    <row r="48" spans="1:18" ht="16.5" customHeight="1" x14ac:dyDescent="0.25">
      <c r="A48" s="13">
        <v>47</v>
      </c>
      <c r="B48" s="74">
        <v>45317</v>
      </c>
      <c r="C48" s="23" t="s">
        <v>105</v>
      </c>
      <c r="D48" s="23" t="str">
        <v xml:space="preserve">DERECHOS CON DIGNIDAD </v>
      </c>
      <c r="E48" s="14" t="s">
        <v>86</v>
      </c>
      <c r="F48" s="14" t="str">
        <v>CIPRIAN CORNELIO MOSQUERA MOSQUERA</v>
      </c>
      <c r="G48" s="14" t="s">
        <v>17</v>
      </c>
      <c r="H48" s="14" t="str">
        <v>SOLICITUD DE PAGO DE ANEXO I</v>
      </c>
      <c r="I48" s="67"/>
      <c r="J48" s="14"/>
      <c r="K48" s="67"/>
      <c r="L48" s="14"/>
      <c r="M48" s="23"/>
      <c r="N48" s="23" t="str">
        <v/>
      </c>
      <c r="O48" s="60" t="s">
        <v>106</v>
      </c>
      <c r="P48" s="43"/>
      <c r="Q48" s="43" t="str">
        <v/>
      </c>
      <c r="R48" s="18" t="s">
        <v>250</v>
      </c>
    </row>
    <row r="49" spans="1:18" ht="16.5" customHeight="1" x14ac:dyDescent="0.25">
      <c r="A49" s="13">
        <v>48</v>
      </c>
      <c r="B49" s="74">
        <v>45317</v>
      </c>
      <c r="C49" s="23" t="s">
        <v>105</v>
      </c>
      <c r="D49" s="23" t="str">
        <v xml:space="preserve">DERECHOS CON DIGNIDAD </v>
      </c>
      <c r="E49" s="14" t="s">
        <v>81</v>
      </c>
      <c r="F49" s="14" t="str">
        <v>OVIDIO DE JESÚS BURITITCÁ RINCÓN</v>
      </c>
      <c r="G49" s="14" t="s">
        <v>17</v>
      </c>
      <c r="H49" s="14" t="str">
        <v>SOLICITUD DE PAGO DE ANEXO I</v>
      </c>
      <c r="I49" s="67"/>
      <c r="J49" s="14"/>
      <c r="K49" s="67"/>
      <c r="L49" s="14"/>
      <c r="M49" s="23"/>
      <c r="N49" s="23" t="str">
        <v/>
      </c>
      <c r="O49" s="60" t="s">
        <v>106</v>
      </c>
      <c r="P49" s="43"/>
      <c r="Q49" s="43" t="str">
        <v/>
      </c>
      <c r="R49" s="18" t="s">
        <v>250</v>
      </c>
    </row>
    <row r="50" spans="1:18" ht="16.5" customHeight="1" x14ac:dyDescent="0.25">
      <c r="A50" s="13">
        <v>49</v>
      </c>
      <c r="B50" s="74">
        <v>45317</v>
      </c>
      <c r="C50" s="23" t="s">
        <v>105</v>
      </c>
      <c r="D50" s="23" t="str">
        <v xml:space="preserve">DERECHOS CON DIGNIDAD </v>
      </c>
      <c r="E50" s="14" t="s">
        <v>79</v>
      </c>
      <c r="F50" s="14" t="str">
        <v>ABEL ANTONIO BURITICÁ RINCÓN</v>
      </c>
      <c r="G50" s="14" t="s">
        <v>17</v>
      </c>
      <c r="H50" s="14" t="str">
        <v>SOLICITUD DE PAGO DE ANEXO I</v>
      </c>
      <c r="I50" s="67"/>
      <c r="J50" s="14"/>
      <c r="K50" s="67"/>
      <c r="L50" s="14"/>
      <c r="M50" s="23"/>
      <c r="N50" s="23" t="str">
        <v/>
      </c>
      <c r="O50" s="60" t="s">
        <v>106</v>
      </c>
      <c r="P50" s="43"/>
      <c r="Q50" s="43" t="str">
        <v/>
      </c>
      <c r="R50" s="18" t="s">
        <v>250</v>
      </c>
    </row>
    <row r="51" spans="1:18" ht="16.5" customHeight="1" x14ac:dyDescent="0.25">
      <c r="A51" s="13">
        <v>50</v>
      </c>
      <c r="B51" s="74">
        <v>45317</v>
      </c>
      <c r="C51" s="23" t="s">
        <v>105</v>
      </c>
      <c r="D51" s="23" t="str">
        <v xml:space="preserve">DERECHOS CON DIGNIDAD </v>
      </c>
      <c r="E51" s="14" t="s">
        <v>69</v>
      </c>
      <c r="F51" s="14" t="str">
        <v>JUAN EVANGELISTA MARÍN CHAVERRA</v>
      </c>
      <c r="G51" s="14" t="s">
        <v>17</v>
      </c>
      <c r="H51" s="14" t="str">
        <v>SOLICITUD DE PAGO DE ANEXO I</v>
      </c>
      <c r="I51" s="67"/>
      <c r="J51" s="14"/>
      <c r="K51" s="67"/>
      <c r="L51" s="14"/>
      <c r="M51" s="23"/>
      <c r="N51" s="23" t="str">
        <v/>
      </c>
      <c r="O51" s="60" t="s">
        <v>106</v>
      </c>
      <c r="P51" s="43"/>
      <c r="Q51" s="43" t="str">
        <v/>
      </c>
      <c r="R51" s="18" t="s">
        <v>250</v>
      </c>
    </row>
    <row r="52" spans="1:18" ht="16.5" customHeight="1" x14ac:dyDescent="0.25">
      <c r="A52" s="13">
        <v>51</v>
      </c>
      <c r="B52" s="74">
        <v>45317</v>
      </c>
      <c r="C52" s="23" t="s">
        <v>105</v>
      </c>
      <c r="D52" s="23" t="str">
        <v xml:space="preserve">DERECHOS CON DIGNIDAD </v>
      </c>
      <c r="E52" s="14" t="s">
        <v>77</v>
      </c>
      <c r="F52" s="14" t="str">
        <v>RAMÓN ANTONIO CORREA AMAYA</v>
      </c>
      <c r="G52" s="14" t="s">
        <v>17</v>
      </c>
      <c r="H52" s="14" t="str">
        <v>SOLICITUD DE PAGO DE ANEXO I</v>
      </c>
      <c r="I52" s="67"/>
      <c r="J52" s="14"/>
      <c r="K52" s="67"/>
      <c r="L52" s="14"/>
      <c r="M52" s="23"/>
      <c r="N52" s="23" t="str">
        <v/>
      </c>
      <c r="O52" s="60" t="s">
        <v>106</v>
      </c>
      <c r="P52" s="43"/>
      <c r="Q52" s="43" t="str">
        <v/>
      </c>
      <c r="R52" s="18" t="s">
        <v>250</v>
      </c>
    </row>
    <row r="53" spans="1:18" ht="16.5" customHeight="1" x14ac:dyDescent="0.25">
      <c r="A53" s="13">
        <v>52</v>
      </c>
      <c r="B53" s="74">
        <v>45317</v>
      </c>
      <c r="C53" s="23" t="s">
        <v>105</v>
      </c>
      <c r="D53" s="23" t="str">
        <v xml:space="preserve">DERECHOS CON DIGNIDAD </v>
      </c>
      <c r="E53" s="14" t="s">
        <v>73</v>
      </c>
      <c r="F53" s="14" t="str">
        <v>FREDY DE JESÚS GIRALDO GARCÍA</v>
      </c>
      <c r="G53" s="14" t="s">
        <v>17</v>
      </c>
      <c r="H53" s="14" t="str">
        <v>SOLICITUD DE PAGO DE ANEXO I</v>
      </c>
      <c r="I53" s="67"/>
      <c r="J53" s="14"/>
      <c r="K53" s="67"/>
      <c r="L53" s="14"/>
      <c r="M53" s="23"/>
      <c r="N53" s="23" t="str">
        <v/>
      </c>
      <c r="O53" s="60" t="s">
        <v>106</v>
      </c>
      <c r="P53" s="43"/>
      <c r="Q53" s="43" t="str">
        <v/>
      </c>
      <c r="R53" s="18" t="s">
        <v>250</v>
      </c>
    </row>
    <row r="54" spans="1:18" ht="16.5" customHeight="1" x14ac:dyDescent="0.25">
      <c r="A54" s="13">
        <v>53</v>
      </c>
      <c r="B54" s="74">
        <v>45317</v>
      </c>
      <c r="C54" s="23" t="s">
        <v>105</v>
      </c>
      <c r="D54" s="23" t="str">
        <v xml:space="preserve">DERECHOS CON DIGNIDAD </v>
      </c>
      <c r="E54" s="14" t="s">
        <v>75</v>
      </c>
      <c r="F54" s="14" t="str">
        <v>DOMINGO COLÓN MORENO</v>
      </c>
      <c r="G54" s="14" t="s">
        <v>17</v>
      </c>
      <c r="H54" s="14" t="str">
        <v>SOLICITUD DE PAGO DE ANEXO I</v>
      </c>
      <c r="I54" s="67"/>
      <c r="J54" s="14"/>
      <c r="K54" s="67"/>
      <c r="L54" s="14"/>
      <c r="M54" s="23"/>
      <c r="N54" s="23" t="str">
        <v/>
      </c>
      <c r="O54" s="60" t="s">
        <v>106</v>
      </c>
      <c r="P54" s="43"/>
      <c r="Q54" s="43" t="str">
        <v/>
      </c>
      <c r="R54" s="18" t="s">
        <v>250</v>
      </c>
    </row>
    <row r="55" spans="1:18" ht="16.5" customHeight="1" x14ac:dyDescent="0.25">
      <c r="A55" s="13">
        <v>54</v>
      </c>
      <c r="B55" s="74">
        <v>45317</v>
      </c>
      <c r="C55" s="23" t="s">
        <v>105</v>
      </c>
      <c r="D55" s="23" t="str">
        <v xml:space="preserve">DERECHOS CON DIGNIDAD </v>
      </c>
      <c r="E55" s="14" t="s">
        <v>334</v>
      </c>
      <c r="F55" s="14" t="str">
        <v>ALFONSO MIGUEL LOZANO BARRAZA </v>
      </c>
      <c r="G55" s="14" t="s">
        <v>17</v>
      </c>
      <c r="H55" s="14" t="str">
        <v>SOLICITUD DE PAGO DE ANEXO I</v>
      </c>
      <c r="I55" s="67"/>
      <c r="J55" s="14"/>
      <c r="K55" s="67"/>
      <c r="L55" s="14"/>
      <c r="M55" s="23"/>
      <c r="N55" s="23" t="str">
        <v/>
      </c>
      <c r="O55" s="60" t="s">
        <v>106</v>
      </c>
      <c r="P55" s="43"/>
      <c r="Q55" s="43" t="str">
        <v/>
      </c>
      <c r="R55" s="18" t="s">
        <v>250</v>
      </c>
    </row>
    <row r="56" spans="1:18" ht="16.5" customHeight="1" x14ac:dyDescent="0.25">
      <c r="A56" s="13">
        <v>55</v>
      </c>
      <c r="B56" s="74">
        <v>45317</v>
      </c>
      <c r="C56" s="23" t="s">
        <v>105</v>
      </c>
      <c r="D56" s="23" t="str">
        <v xml:space="preserve">DERECHOS CON DIGNIDAD </v>
      </c>
      <c r="E56" s="14" t="s">
        <v>71</v>
      </c>
      <c r="F56" s="14" t="str">
        <v>RAÚL PANESSO PALACIOS</v>
      </c>
      <c r="G56" s="14" t="s">
        <v>17</v>
      </c>
      <c r="H56" s="14" t="str">
        <v>SOLICITUD DE PAGO DE ANEXO I</v>
      </c>
      <c r="I56" s="67"/>
      <c r="J56" s="14"/>
      <c r="K56" s="67"/>
      <c r="L56" s="14"/>
      <c r="M56" s="23"/>
      <c r="N56" s="23" t="str">
        <v/>
      </c>
      <c r="O56" s="60" t="s">
        <v>106</v>
      </c>
      <c r="P56" s="43"/>
      <c r="Q56" s="43" t="str">
        <v/>
      </c>
      <c r="R56" s="18" t="s">
        <v>250</v>
      </c>
    </row>
    <row r="57" spans="1:18" ht="16.5" customHeight="1" x14ac:dyDescent="0.25">
      <c r="A57" s="13">
        <v>56</v>
      </c>
      <c r="B57" s="74">
        <v>45317</v>
      </c>
      <c r="C57" s="23" t="s">
        <v>105</v>
      </c>
      <c r="D57" s="23" t="str">
        <v xml:space="preserve">DERECHOS CON DIGNIDAD </v>
      </c>
      <c r="E57" s="14" t="s">
        <v>65</v>
      </c>
      <c r="F57" s="14" t="str">
        <v>ORLANDO MANUEL GALINDO RAMOS</v>
      </c>
      <c r="G57" s="14" t="s">
        <v>17</v>
      </c>
      <c r="H57" s="14" t="str">
        <v>SOLICITUD DE PAGO DE ANEXO I</v>
      </c>
      <c r="I57" s="67"/>
      <c r="J57" s="14"/>
      <c r="K57" s="67"/>
      <c r="L57" s="14"/>
      <c r="M57" s="23"/>
      <c r="N57" s="23" t="str">
        <v/>
      </c>
      <c r="O57" s="60" t="s">
        <v>106</v>
      </c>
      <c r="P57" s="43"/>
      <c r="Q57" s="43" t="str">
        <v/>
      </c>
      <c r="R57" s="18" t="s">
        <v>250</v>
      </c>
    </row>
    <row r="58" spans="1:18" ht="16.5" customHeight="1" x14ac:dyDescent="0.25">
      <c r="A58" s="13">
        <v>57</v>
      </c>
      <c r="B58" s="74">
        <v>45317</v>
      </c>
      <c r="C58" s="23" t="s">
        <v>105</v>
      </c>
      <c r="D58" s="23" t="str">
        <v xml:space="preserve">DERECHOS CON DIGNIDAD </v>
      </c>
      <c r="E58" s="14" t="s">
        <v>109</v>
      </c>
      <c r="F58" s="14" t="str">
        <v>SOFRONIO DE JESÚS HERNÁNDEZ GÓMEZ </v>
      </c>
      <c r="G58" s="14" t="s">
        <v>17</v>
      </c>
      <c r="H58" s="14" t="str">
        <v>SOLICITUD DE PAGO DE ANEXO I</v>
      </c>
      <c r="I58" s="67"/>
      <c r="J58" s="14"/>
      <c r="K58" s="67"/>
      <c r="L58" s="14"/>
      <c r="M58" s="23"/>
      <c r="N58" s="23" t="str">
        <v/>
      </c>
      <c r="O58" s="60" t="s">
        <v>106</v>
      </c>
      <c r="P58" s="43"/>
      <c r="Q58" s="43" t="str">
        <v/>
      </c>
      <c r="R58" s="18" t="s">
        <v>250</v>
      </c>
    </row>
    <row r="59" spans="1:18" ht="16.5" customHeight="1" x14ac:dyDescent="0.25">
      <c r="A59" s="13">
        <v>58</v>
      </c>
      <c r="B59" s="74">
        <v>45317</v>
      </c>
      <c r="C59" s="23" t="s">
        <v>105</v>
      </c>
      <c r="D59" s="23" t="str">
        <v xml:space="preserve">DERECHOS CON DIGNIDAD </v>
      </c>
      <c r="E59" s="14" t="s">
        <v>62</v>
      </c>
      <c r="F59" s="14" t="str">
        <v>GILBERTO MORENO QUEJADA</v>
      </c>
      <c r="G59" s="14" t="s">
        <v>17</v>
      </c>
      <c r="H59" s="14" t="str">
        <v>SOLICITUD DE PAGO DE ANEXO I</v>
      </c>
      <c r="I59" s="67"/>
      <c r="J59" s="14"/>
      <c r="K59" s="67"/>
      <c r="L59" s="14"/>
      <c r="M59" s="23"/>
      <c r="N59" s="23" t="str">
        <v/>
      </c>
      <c r="O59" s="60" t="s">
        <v>106</v>
      </c>
      <c r="P59" s="43"/>
      <c r="Q59" s="43" t="str">
        <v/>
      </c>
      <c r="R59" s="18" t="s">
        <v>250</v>
      </c>
    </row>
    <row r="60" spans="1:18" ht="16.5" customHeight="1" x14ac:dyDescent="0.25">
      <c r="A60" s="13">
        <v>59</v>
      </c>
      <c r="B60" s="74">
        <v>45317</v>
      </c>
      <c r="C60" s="23" t="s">
        <v>105</v>
      </c>
      <c r="D60" s="23" t="str">
        <v xml:space="preserve">DERECHOS CON DIGNIDAD </v>
      </c>
      <c r="E60" s="14" t="s">
        <v>60</v>
      </c>
      <c r="F60" s="14" t="str">
        <v>GUSTAVO ADOLFO GIRALDO GARCÍA</v>
      </c>
      <c r="G60" s="14" t="s">
        <v>17</v>
      </c>
      <c r="H60" s="14" t="str">
        <v>SOLICITUD DE PAGO DE ANEXO I</v>
      </c>
      <c r="I60" s="67"/>
      <c r="J60" s="14"/>
      <c r="K60" s="67"/>
      <c r="L60" s="14"/>
      <c r="M60" s="23"/>
      <c r="N60" s="23" t="str">
        <v/>
      </c>
      <c r="O60" s="60" t="s">
        <v>106</v>
      </c>
      <c r="P60" s="43"/>
      <c r="Q60" s="43" t="str">
        <v/>
      </c>
      <c r="R60" s="18" t="s">
        <v>250</v>
      </c>
    </row>
    <row r="61" spans="1:18" ht="16.5" customHeight="1" x14ac:dyDescent="0.25">
      <c r="A61" s="13">
        <v>60</v>
      </c>
      <c r="B61" s="74">
        <v>45317</v>
      </c>
      <c r="C61" s="23" t="s">
        <v>105</v>
      </c>
      <c r="D61" s="23" t="str">
        <v xml:space="preserve">DERECHOS CON DIGNIDAD </v>
      </c>
      <c r="E61" s="14" t="s">
        <v>110</v>
      </c>
      <c r="F61" s="14" t="str">
        <v>GABRIEL JAIME SANTAMARÍA MONTOYA</v>
      </c>
      <c r="G61" s="14" t="s">
        <v>17</v>
      </c>
      <c r="H61" s="14" t="str">
        <v>SOLICITUD DE PAGO DE ANEXO I</v>
      </c>
      <c r="I61" s="67"/>
      <c r="J61" s="14"/>
      <c r="K61" s="67"/>
      <c r="L61" s="14"/>
      <c r="M61" s="23"/>
      <c r="N61" s="23" t="str">
        <v/>
      </c>
      <c r="O61" s="60" t="s">
        <v>106</v>
      </c>
      <c r="P61" s="43"/>
      <c r="Q61" s="43" t="str">
        <v/>
      </c>
      <c r="R61" s="18" t="s">
        <v>250</v>
      </c>
    </row>
    <row r="62" spans="1:18" ht="16.5" customHeight="1" x14ac:dyDescent="0.25">
      <c r="A62" s="13">
        <v>61</v>
      </c>
      <c r="B62" s="74">
        <v>45317</v>
      </c>
      <c r="C62" s="23" t="s">
        <v>105</v>
      </c>
      <c r="D62" s="23" t="str">
        <v xml:space="preserve">DERECHOS CON DIGNIDAD </v>
      </c>
      <c r="E62" s="14" t="s">
        <v>58</v>
      </c>
      <c r="F62" s="14" t="str">
        <v>JOSÉ DE JESÚS SERNA SERRANO</v>
      </c>
      <c r="G62" s="14" t="s">
        <v>17</v>
      </c>
      <c r="H62" s="14" t="str">
        <v>SOLICITUD DE PAGO DE ANEXO I</v>
      </c>
      <c r="I62" s="67"/>
      <c r="J62" s="14"/>
      <c r="K62" s="67"/>
      <c r="L62" s="14"/>
      <c r="M62" s="23"/>
      <c r="N62" s="23" t="str">
        <v/>
      </c>
      <c r="O62" s="60" t="s">
        <v>106</v>
      </c>
      <c r="P62" s="43"/>
      <c r="Q62" s="43" t="str">
        <v/>
      </c>
      <c r="R62" s="18" t="s">
        <v>250</v>
      </c>
    </row>
    <row r="63" spans="1:18" ht="16.5" customHeight="1" x14ac:dyDescent="0.25">
      <c r="A63" s="13">
        <v>62</v>
      </c>
      <c r="B63" s="74">
        <v>45317</v>
      </c>
      <c r="C63" s="23" t="s">
        <v>105</v>
      </c>
      <c r="D63" s="23" t="str">
        <v xml:space="preserve">DERECHOS CON DIGNIDAD </v>
      </c>
      <c r="E63" s="14" t="s">
        <v>333</v>
      </c>
      <c r="F63" s="14" t="str">
        <v xml:space="preserve">GUILLERMO ANTONIO CALLEJAS RIOS </v>
      </c>
      <c r="G63" s="14" t="s">
        <v>17</v>
      </c>
      <c r="H63" s="14" t="str">
        <v>SOLICITUD DE PAGO DE ANEXO I</v>
      </c>
      <c r="I63" s="67"/>
      <c r="J63" s="14"/>
      <c r="K63" s="67"/>
      <c r="L63" s="14"/>
      <c r="M63" s="23"/>
      <c r="N63" s="23" t="str">
        <v/>
      </c>
      <c r="O63" s="60" t="s">
        <v>106</v>
      </c>
      <c r="P63" s="43"/>
      <c r="Q63" s="43" t="str">
        <v/>
      </c>
      <c r="R63" s="18" t="s">
        <v>250</v>
      </c>
    </row>
    <row r="64" spans="1:18" ht="16.5" customHeight="1" x14ac:dyDescent="0.25">
      <c r="A64" s="13">
        <v>63</v>
      </c>
      <c r="B64" s="74">
        <v>45317</v>
      </c>
      <c r="C64" s="23" t="s">
        <v>105</v>
      </c>
      <c r="D64" s="23" t="str">
        <v xml:space="preserve">DERECHOS CON DIGNIDAD </v>
      </c>
      <c r="E64" s="14" t="s">
        <v>53</v>
      </c>
      <c r="F64" s="14" t="str">
        <v>JUAN DE JESÚS TABORDA COLORADO</v>
      </c>
      <c r="G64" s="14" t="s">
        <v>17</v>
      </c>
      <c r="H64" s="14" t="str">
        <v>SOLICITUD DE PAGO DE ANEXO I</v>
      </c>
      <c r="I64" s="67"/>
      <c r="J64" s="14"/>
      <c r="K64" s="67"/>
      <c r="L64" s="14"/>
      <c r="M64" s="23"/>
      <c r="N64" s="23" t="str">
        <v/>
      </c>
      <c r="O64" s="60" t="s">
        <v>106</v>
      </c>
      <c r="P64" s="43"/>
      <c r="Q64" s="43" t="str">
        <v/>
      </c>
      <c r="R64" s="18" t="s">
        <v>250</v>
      </c>
    </row>
    <row r="65" spans="1:18" ht="16.5" customHeight="1" x14ac:dyDescent="0.25">
      <c r="A65" s="13">
        <v>64</v>
      </c>
      <c r="B65" s="74">
        <v>45317</v>
      </c>
      <c r="C65" s="23" t="s">
        <v>105</v>
      </c>
      <c r="D65" s="23" t="str">
        <v xml:space="preserve">DERECHOS CON DIGNIDAD </v>
      </c>
      <c r="E65" s="14" t="s">
        <v>51</v>
      </c>
      <c r="F65" s="14" t="str">
        <v>FABIO ELIAS CUERVO</v>
      </c>
      <c r="G65" s="14" t="s">
        <v>17</v>
      </c>
      <c r="H65" s="14" t="str">
        <v>SOLICITUD DE PAGO DE ANEXO I</v>
      </c>
      <c r="I65" s="67"/>
      <c r="J65" s="14"/>
      <c r="K65" s="67"/>
      <c r="L65" s="14"/>
      <c r="M65" s="23"/>
      <c r="N65" s="23" t="str">
        <v/>
      </c>
      <c r="O65" s="60" t="s">
        <v>106</v>
      </c>
      <c r="P65" s="43"/>
      <c r="Q65" s="43" t="str">
        <v/>
      </c>
      <c r="R65" s="18" t="s">
        <v>250</v>
      </c>
    </row>
    <row r="66" spans="1:18" ht="16.5" customHeight="1" x14ac:dyDescent="0.25">
      <c r="A66" s="13">
        <v>65</v>
      </c>
      <c r="B66" s="74">
        <v>45317</v>
      </c>
      <c r="C66" s="23" t="s">
        <v>105</v>
      </c>
      <c r="D66" s="23" t="str">
        <v xml:space="preserve">DERECHOS CON DIGNIDAD </v>
      </c>
      <c r="E66" s="14" t="s">
        <v>47</v>
      </c>
      <c r="F66" s="14" t="str">
        <v>JESÚS ANTONIO BURITICÁ PARRA</v>
      </c>
      <c r="G66" s="14" t="s">
        <v>17</v>
      </c>
      <c r="H66" s="14" t="str">
        <v>SOLICITUD DE PAGO DE ANEXO I</v>
      </c>
      <c r="I66" s="67"/>
      <c r="J66" s="14"/>
      <c r="K66" s="67"/>
      <c r="L66" s="14"/>
      <c r="M66" s="23"/>
      <c r="N66" s="23" t="str">
        <v/>
      </c>
      <c r="O66" s="60" t="s">
        <v>106</v>
      </c>
      <c r="P66" s="43"/>
      <c r="Q66" s="43" t="str">
        <v/>
      </c>
      <c r="R66" s="18" t="s">
        <v>250</v>
      </c>
    </row>
    <row r="67" spans="1:18" ht="16.5" customHeight="1" x14ac:dyDescent="0.25">
      <c r="A67" s="13">
        <v>66</v>
      </c>
      <c r="B67" s="74">
        <v>45317</v>
      </c>
      <c r="C67" s="23" t="s">
        <v>105</v>
      </c>
      <c r="D67" s="23" t="str">
        <v xml:space="preserve">DERECHOS CON DIGNIDAD </v>
      </c>
      <c r="E67" s="14" t="s">
        <v>49</v>
      </c>
      <c r="F67" s="14" t="str">
        <v>PABLO EMILIO CÓRDOBA MADRIGAL</v>
      </c>
      <c r="G67" s="14" t="s">
        <v>17</v>
      </c>
      <c r="H67" s="14" t="str">
        <v>SOLICITUD DE PAGO DE ANEXO I</v>
      </c>
      <c r="I67" s="67"/>
      <c r="J67" s="14"/>
      <c r="K67" s="67"/>
      <c r="L67" s="14"/>
      <c r="M67" s="23"/>
      <c r="N67" s="23" t="str">
        <v/>
      </c>
      <c r="O67" s="60" t="s">
        <v>106</v>
      </c>
      <c r="P67" s="43"/>
      <c r="Q67" s="43" t="str">
        <v/>
      </c>
      <c r="R67" s="18" t="s">
        <v>250</v>
      </c>
    </row>
    <row r="68" spans="1:18" ht="16.5" customHeight="1" x14ac:dyDescent="0.25">
      <c r="A68" s="13">
        <v>67</v>
      </c>
      <c r="B68" s="74">
        <v>45317</v>
      </c>
      <c r="C68" s="23" t="s">
        <v>105</v>
      </c>
      <c r="D68" s="23" t="str">
        <v xml:space="preserve">DERECHOS CON DIGNIDAD </v>
      </c>
      <c r="E68" s="14" t="s">
        <v>111</v>
      </c>
      <c r="F68" s="14" t="str">
        <v>JOSÉ LISNEO ASPRILLA MORENO</v>
      </c>
      <c r="G68" s="14" t="s">
        <v>17</v>
      </c>
      <c r="H68" s="14" t="str">
        <v>SOLICITUD DE PAGO DE ANEXO I</v>
      </c>
      <c r="I68" s="67"/>
      <c r="J68" s="14"/>
      <c r="K68" s="67"/>
      <c r="L68" s="14"/>
      <c r="M68" s="23"/>
      <c r="N68" s="23" t="str">
        <v/>
      </c>
      <c r="O68" s="60" t="s">
        <v>106</v>
      </c>
      <c r="P68" s="43"/>
      <c r="Q68" s="43" t="str">
        <v/>
      </c>
      <c r="R68" s="18" t="s">
        <v>250</v>
      </c>
    </row>
    <row r="69" spans="1:18" ht="16.5" customHeight="1" x14ac:dyDescent="0.25">
      <c r="A69" s="13">
        <v>68</v>
      </c>
      <c r="B69" s="74">
        <v>45317</v>
      </c>
      <c r="C69" s="23" t="s">
        <v>105</v>
      </c>
      <c r="D69" s="23" t="str">
        <v xml:space="preserve">DERECHOS CON DIGNIDAD </v>
      </c>
      <c r="E69" s="14" t="s">
        <v>340</v>
      </c>
      <c r="F69" s="14" t="str">
        <v xml:space="preserve">ALEJANDRO CÁRDENAS VILLA </v>
      </c>
      <c r="G69" s="14" t="s">
        <v>17</v>
      </c>
      <c r="H69" s="14" t="str">
        <v>SOLICITUD DE PAGO DE ANEXO I</v>
      </c>
      <c r="I69" s="67"/>
      <c r="J69" s="14"/>
      <c r="K69" s="67"/>
      <c r="L69" s="14"/>
      <c r="M69" s="23"/>
      <c r="N69" s="23" t="str">
        <v/>
      </c>
      <c r="O69" s="60" t="s">
        <v>106</v>
      </c>
      <c r="P69" s="43"/>
      <c r="Q69" s="43" t="str">
        <v/>
      </c>
      <c r="R69" s="18" t="s">
        <v>250</v>
      </c>
    </row>
    <row r="70" spans="1:18" ht="16.5" customHeight="1" x14ac:dyDescent="0.25">
      <c r="A70" s="13">
        <v>69</v>
      </c>
      <c r="B70" s="74">
        <v>45317</v>
      </c>
      <c r="C70" s="23" t="s">
        <v>105</v>
      </c>
      <c r="D70" s="23" t="str">
        <v xml:space="preserve">DERECHOS CON DIGNIDAD </v>
      </c>
      <c r="E70" s="14" t="s">
        <v>112</v>
      </c>
      <c r="F70" s="14" t="str">
        <v>ALFONSO MIGUEL LOZANO PÉREZ </v>
      </c>
      <c r="G70" s="14" t="s">
        <v>17</v>
      </c>
      <c r="H70" s="14" t="str">
        <v>SOLICITUD DE PAGO DE ANEXO I</v>
      </c>
      <c r="I70" s="67"/>
      <c r="J70" s="14"/>
      <c r="K70" s="67"/>
      <c r="L70" s="14"/>
      <c r="M70" s="23"/>
      <c r="N70" s="23" t="str">
        <v/>
      </c>
      <c r="O70" s="60" t="s">
        <v>106</v>
      </c>
      <c r="P70" s="43"/>
      <c r="Q70" s="43" t="str">
        <v/>
      </c>
      <c r="R70" s="18" t="s">
        <v>250</v>
      </c>
    </row>
    <row r="71" spans="1:18" ht="16.5" customHeight="1" x14ac:dyDescent="0.25">
      <c r="A71" s="13">
        <v>70</v>
      </c>
      <c r="B71" s="74">
        <v>45317</v>
      </c>
      <c r="C71" s="23" t="s">
        <v>105</v>
      </c>
      <c r="D71" s="23" t="str">
        <v xml:space="preserve">DERECHOS CON DIGNIDAD </v>
      </c>
      <c r="E71" s="14" t="s">
        <v>44</v>
      </c>
      <c r="F71" s="14" t="str">
        <v>ROBINSON MARTÍNEZ MOYA</v>
      </c>
      <c r="G71" s="14" t="s">
        <v>17</v>
      </c>
      <c r="H71" s="14" t="str">
        <v>SOLICITUD DE PAGO DE ANEXO I</v>
      </c>
      <c r="I71" s="67"/>
      <c r="J71" s="14"/>
      <c r="K71" s="67"/>
      <c r="L71" s="14"/>
      <c r="M71" s="23"/>
      <c r="N71" s="23" t="str">
        <v/>
      </c>
      <c r="O71" s="60" t="s">
        <v>106</v>
      </c>
      <c r="P71" s="43"/>
      <c r="Q71" s="43" t="str">
        <v/>
      </c>
      <c r="R71" s="18" t="s">
        <v>250</v>
      </c>
    </row>
    <row r="72" spans="1:18" ht="16.5" customHeight="1" x14ac:dyDescent="0.25">
      <c r="A72" s="13">
        <v>71</v>
      </c>
      <c r="B72" s="74">
        <v>45317</v>
      </c>
      <c r="C72" s="23" t="s">
        <v>105</v>
      </c>
      <c r="D72" s="23" t="str">
        <v xml:space="preserve">DERECHOS CON DIGNIDAD </v>
      </c>
      <c r="E72" s="14" t="s">
        <v>336</v>
      </c>
      <c r="F72" s="14" t="str">
        <v>BENJAMÍN ARTEMIO ARBOLEDA  </v>
      </c>
      <c r="G72" s="14" t="s">
        <v>17</v>
      </c>
      <c r="H72" s="14" t="str">
        <v>SOLICITUD DE PAGO DE ANEXO I</v>
      </c>
      <c r="I72" s="67"/>
      <c r="J72" s="14"/>
      <c r="K72" s="67"/>
      <c r="L72" s="14"/>
      <c r="M72" s="23"/>
      <c r="N72" s="23" t="str">
        <v/>
      </c>
      <c r="O72" s="60" t="s">
        <v>106</v>
      </c>
      <c r="P72" s="43"/>
      <c r="Q72" s="43" t="str">
        <v/>
      </c>
      <c r="R72" s="18" t="s">
        <v>250</v>
      </c>
    </row>
    <row r="73" spans="1:18" ht="16.5" customHeight="1" x14ac:dyDescent="0.25">
      <c r="A73" s="13">
        <v>72</v>
      </c>
      <c r="B73" s="74">
        <v>45317</v>
      </c>
      <c r="C73" s="23" t="s">
        <v>105</v>
      </c>
      <c r="D73" s="23" t="str">
        <v xml:space="preserve">DERECHOS CON DIGNIDAD </v>
      </c>
      <c r="E73" s="14" t="s">
        <v>38</v>
      </c>
      <c r="F73" s="14" t="str">
        <v>FROILAN GILDARDO ARANGO ECHAVARRIA</v>
      </c>
      <c r="G73" s="14" t="s">
        <v>17</v>
      </c>
      <c r="H73" s="14" t="str">
        <v>SOLICITUD DE PAGO DE ANEXO I</v>
      </c>
      <c r="I73" s="67"/>
      <c r="J73" s="14"/>
      <c r="K73" s="67"/>
      <c r="L73" s="14"/>
      <c r="M73" s="23"/>
      <c r="N73" s="23" t="str">
        <v/>
      </c>
      <c r="O73" s="60" t="s">
        <v>106</v>
      </c>
      <c r="P73" s="43"/>
      <c r="Q73" s="43" t="str">
        <v/>
      </c>
      <c r="R73" s="18" t="s">
        <v>250</v>
      </c>
    </row>
    <row r="74" spans="1:18" ht="16.5" customHeight="1" x14ac:dyDescent="0.25">
      <c r="A74" s="13">
        <v>73</v>
      </c>
      <c r="B74" s="74">
        <v>45317</v>
      </c>
      <c r="C74" s="23" t="s">
        <v>105</v>
      </c>
      <c r="D74" s="23" t="str">
        <v xml:space="preserve">DERECHOS CON DIGNIDAD </v>
      </c>
      <c r="E74" s="14" t="s">
        <v>36</v>
      </c>
      <c r="F74" s="14" t="str">
        <v>OMAIRA ECHAVARRÍA DE PULGARÍN</v>
      </c>
      <c r="G74" s="14" t="s">
        <v>17</v>
      </c>
      <c r="H74" s="14" t="str">
        <v>SOLICITUD DE PAGO DE ANEXO I</v>
      </c>
      <c r="I74" s="67"/>
      <c r="J74" s="14"/>
      <c r="K74" s="67"/>
      <c r="L74" s="14"/>
      <c r="M74" s="23"/>
      <c r="N74" s="23" t="str">
        <v/>
      </c>
      <c r="O74" s="60" t="s">
        <v>106</v>
      </c>
      <c r="P74" s="43"/>
      <c r="Q74" s="43" t="str">
        <v/>
      </c>
      <c r="R74" s="18" t="s">
        <v>250</v>
      </c>
    </row>
    <row r="75" spans="1:18" ht="16.5" customHeight="1" x14ac:dyDescent="0.25">
      <c r="A75" s="13">
        <v>74</v>
      </c>
      <c r="B75" s="74">
        <v>45317</v>
      </c>
      <c r="C75" s="23" t="s">
        <v>105</v>
      </c>
      <c r="D75" s="23" t="str">
        <v xml:space="preserve">DERECHOS CON DIGNIDAD </v>
      </c>
      <c r="E75" s="14" t="s">
        <v>28</v>
      </c>
      <c r="F75" s="14" t="str">
        <v>OSFANOL TORRES CARDENAS</v>
      </c>
      <c r="G75" s="14" t="s">
        <v>17</v>
      </c>
      <c r="H75" s="14" t="str">
        <v>SOLICITUD DE PAGO DE ANEXO I</v>
      </c>
      <c r="I75" s="67"/>
      <c r="J75" s="14"/>
      <c r="K75" s="67"/>
      <c r="L75" s="14"/>
      <c r="M75" s="23"/>
      <c r="N75" s="23" t="str">
        <v/>
      </c>
      <c r="O75" s="60" t="s">
        <v>106</v>
      </c>
      <c r="P75" s="43"/>
      <c r="Q75" s="43" t="str">
        <v/>
      </c>
      <c r="R75" s="18" t="s">
        <v>250</v>
      </c>
    </row>
    <row r="76" spans="1:18" ht="16.5" customHeight="1" x14ac:dyDescent="0.25">
      <c r="A76" s="13">
        <v>75</v>
      </c>
      <c r="B76" s="74">
        <v>45317</v>
      </c>
      <c r="C76" s="23" t="s">
        <v>105</v>
      </c>
      <c r="D76" s="23" t="str">
        <v xml:space="preserve">DERECHOS CON DIGNIDAD </v>
      </c>
      <c r="E76" s="14" t="s">
        <v>34</v>
      </c>
      <c r="F76" s="14" t="str">
        <v xml:space="preserve">MARÍA LEONILDE MORA SALCEDO </v>
      </c>
      <c r="G76" s="14" t="s">
        <v>17</v>
      </c>
      <c r="H76" s="14" t="str">
        <v>SOLICITUD DE PAGO DE ANEXO I</v>
      </c>
      <c r="I76" s="67"/>
      <c r="J76" s="14"/>
      <c r="K76" s="67"/>
      <c r="L76" s="14"/>
      <c r="M76" s="23"/>
      <c r="N76" s="23" t="str">
        <v/>
      </c>
      <c r="O76" s="60" t="s">
        <v>106</v>
      </c>
      <c r="P76" s="43"/>
      <c r="Q76" s="43" t="str">
        <v/>
      </c>
      <c r="R76" s="18" t="s">
        <v>250</v>
      </c>
    </row>
    <row r="77" spans="1:18" ht="16.5" customHeight="1" x14ac:dyDescent="0.25">
      <c r="A77" s="13">
        <v>76</v>
      </c>
      <c r="B77" s="74">
        <v>45317</v>
      </c>
      <c r="C77" s="23" t="s">
        <v>105</v>
      </c>
      <c r="D77" s="23" t="str">
        <v xml:space="preserve">DERECHOS CON DIGNIDAD </v>
      </c>
      <c r="E77" s="14" t="s">
        <v>30</v>
      </c>
      <c r="F77" s="14" t="str">
        <v>NICOLAS ALBERTO OSSA SUAZA</v>
      </c>
      <c r="G77" s="14" t="s">
        <v>17</v>
      </c>
      <c r="H77" s="14" t="str">
        <v>SOLICITUD DE PAGO DE ANEXO I</v>
      </c>
      <c r="I77" s="67"/>
      <c r="J77" s="14"/>
      <c r="K77" s="67"/>
      <c r="L77" s="14"/>
      <c r="M77" s="23"/>
      <c r="N77" s="23" t="str">
        <v/>
      </c>
      <c r="O77" s="60" t="s">
        <v>106</v>
      </c>
      <c r="P77" s="43"/>
      <c r="Q77" s="43" t="str">
        <v/>
      </c>
      <c r="R77" s="18" t="s">
        <v>250</v>
      </c>
    </row>
    <row r="78" spans="1:18" ht="16.5" customHeight="1" x14ac:dyDescent="0.25">
      <c r="A78" s="13">
        <v>77</v>
      </c>
      <c r="B78" s="74">
        <v>45317</v>
      </c>
      <c r="C78" s="23" t="s">
        <v>105</v>
      </c>
      <c r="D78" s="23" t="str">
        <v xml:space="preserve">DERECHOS CON DIGNIDAD </v>
      </c>
      <c r="E78" s="14" t="s">
        <v>32</v>
      </c>
      <c r="F78" s="14" t="str">
        <v>TEOFILO FORERO CASTRO</v>
      </c>
      <c r="G78" s="14" t="s">
        <v>17</v>
      </c>
      <c r="H78" s="14" t="str">
        <v>SOLICITUD DE PAGO DE ANEXO I</v>
      </c>
      <c r="I78" s="67"/>
      <c r="J78" s="14"/>
      <c r="K78" s="67"/>
      <c r="L78" s="14"/>
      <c r="M78" s="23"/>
      <c r="N78" s="23" t="str">
        <v/>
      </c>
      <c r="O78" s="60" t="s">
        <v>106</v>
      </c>
      <c r="P78" s="43"/>
      <c r="Q78" s="43" t="str">
        <v/>
      </c>
      <c r="R78" s="18" t="s">
        <v>250</v>
      </c>
    </row>
    <row r="79" spans="1:18" ht="16.5" customHeight="1" x14ac:dyDescent="0.25">
      <c r="A79" s="13">
        <v>78</v>
      </c>
      <c r="B79" s="74">
        <v>45317</v>
      </c>
      <c r="C79" s="23" t="s">
        <v>105</v>
      </c>
      <c r="D79" s="23" t="str">
        <v xml:space="preserve">DERECHOS CON DIGNIDAD </v>
      </c>
      <c r="E79" s="14" t="s">
        <v>113</v>
      </c>
      <c r="F79" s="14" t="str">
        <v>MANUEL ÁLVARO FERNÁNDEZ PINZÓN</v>
      </c>
      <c r="G79" s="14" t="s">
        <v>17</v>
      </c>
      <c r="H79" s="14" t="str">
        <v>SOLICITUD DE PAGO DE ANEXO I</v>
      </c>
      <c r="I79" s="67"/>
      <c r="J79" s="14"/>
      <c r="K79" s="67"/>
      <c r="L79" s="14"/>
      <c r="M79" s="23"/>
      <c r="N79" s="23" t="str">
        <v/>
      </c>
      <c r="O79" s="60" t="s">
        <v>106</v>
      </c>
      <c r="P79" s="43"/>
      <c r="Q79" s="43" t="str">
        <v/>
      </c>
      <c r="R79" s="18" t="s">
        <v>250</v>
      </c>
    </row>
    <row r="80" spans="1:18" ht="16.5" customHeight="1" x14ac:dyDescent="0.25">
      <c r="A80" s="13">
        <v>79</v>
      </c>
      <c r="B80" s="74">
        <v>45317</v>
      </c>
      <c r="C80" s="23" t="s">
        <v>105</v>
      </c>
      <c r="D80" s="23" t="str">
        <v xml:space="preserve">DERECHOS CON DIGNIDAD </v>
      </c>
      <c r="E80" s="14" t="s">
        <v>114</v>
      </c>
      <c r="F80" s="14" t="str">
        <v>OSCAR ENRIQUE DAZA GÓMEZ</v>
      </c>
      <c r="G80" s="14" t="s">
        <v>17</v>
      </c>
      <c r="H80" s="14" t="str">
        <v>SOLICITUD DE PAGO DE ANEXO I</v>
      </c>
      <c r="I80" s="67"/>
      <c r="J80" s="14"/>
      <c r="K80" s="67"/>
      <c r="L80" s="14"/>
      <c r="M80" s="23"/>
      <c r="N80" s="23" t="str">
        <v/>
      </c>
      <c r="O80" s="60" t="s">
        <v>106</v>
      </c>
      <c r="P80" s="43"/>
      <c r="Q80" s="43" t="str">
        <v/>
      </c>
      <c r="R80" s="18" t="s">
        <v>250</v>
      </c>
    </row>
    <row r="81" spans="1:18" ht="16.5" customHeight="1" x14ac:dyDescent="0.25">
      <c r="A81" s="13">
        <v>80</v>
      </c>
      <c r="B81" s="74">
        <v>45317</v>
      </c>
      <c r="C81" s="23" t="s">
        <v>105</v>
      </c>
      <c r="D81" s="23" t="str">
        <v xml:space="preserve">DERECHOS CON DIGNIDAD </v>
      </c>
      <c r="E81" s="14" t="s">
        <v>115</v>
      </c>
      <c r="F81" s="14" t="str">
        <v>LEÓN DE JESÚS CARDONA ISAZA</v>
      </c>
      <c r="G81" s="14" t="s">
        <v>17</v>
      </c>
      <c r="H81" s="14" t="str">
        <v>SOLICITUD DE PAGO DE ANEXO I</v>
      </c>
      <c r="I81" s="67"/>
      <c r="J81" s="14"/>
      <c r="K81" s="67"/>
      <c r="L81" s="14"/>
      <c r="M81" s="23"/>
      <c r="N81" s="23" t="str">
        <v/>
      </c>
      <c r="O81" s="60" t="s">
        <v>106</v>
      </c>
      <c r="P81" s="43"/>
      <c r="Q81" s="43" t="str">
        <v/>
      </c>
      <c r="R81" s="18" t="s">
        <v>250</v>
      </c>
    </row>
    <row r="82" spans="1:18" ht="16.5" customHeight="1" x14ac:dyDescent="0.25">
      <c r="A82" s="13">
        <v>81</v>
      </c>
      <c r="B82" s="74">
        <v>45317</v>
      </c>
      <c r="C82" s="23" t="s">
        <v>105</v>
      </c>
      <c r="D82" s="23" t="str">
        <v xml:space="preserve">DERECHOS CON DIGNIDAD </v>
      </c>
      <c r="E82" s="14" t="s">
        <v>22</v>
      </c>
      <c r="F82" s="14" t="str">
        <v>DIANA ESTELLA CARDONA SALDARRIAGA </v>
      </c>
      <c r="G82" s="14" t="s">
        <v>17</v>
      </c>
      <c r="H82" s="14" t="str">
        <v>SOLICITUD DE PAGO DE ANEXO I</v>
      </c>
      <c r="I82" s="67"/>
      <c r="J82" s="14"/>
      <c r="K82" s="67"/>
      <c r="L82" s="14"/>
      <c r="M82" s="23"/>
      <c r="N82" s="23" t="str">
        <v/>
      </c>
      <c r="O82" s="60" t="s">
        <v>106</v>
      </c>
      <c r="P82" s="43"/>
      <c r="Q82" s="43" t="str">
        <v/>
      </c>
      <c r="R82" s="18" t="s">
        <v>250</v>
      </c>
    </row>
    <row r="83" spans="1:18" ht="16.5" customHeight="1" x14ac:dyDescent="0.25">
      <c r="A83" s="13">
        <v>82</v>
      </c>
      <c r="B83" s="74">
        <v>45317</v>
      </c>
      <c r="C83" s="23" t="s">
        <v>105</v>
      </c>
      <c r="D83" s="23" t="str">
        <v xml:space="preserve">DERECHOS CON DIGNIDAD </v>
      </c>
      <c r="E83" s="14" t="s">
        <v>19</v>
      </c>
      <c r="F83" s="14" t="str">
        <v>ALBERTO LEÓN MUÑOZ LOPERA</v>
      </c>
      <c r="G83" s="14" t="s">
        <v>17</v>
      </c>
      <c r="H83" s="14" t="str">
        <v>SOLICITUD DE PAGO DE ANEXO I</v>
      </c>
      <c r="I83" s="67"/>
      <c r="J83" s="14"/>
      <c r="K83" s="67"/>
      <c r="L83" s="14"/>
      <c r="M83" s="23"/>
      <c r="N83" s="23" t="str">
        <v/>
      </c>
      <c r="O83" s="60" t="s">
        <v>106</v>
      </c>
      <c r="P83" s="43"/>
      <c r="Q83" s="43" t="str">
        <v/>
      </c>
      <c r="R83" s="18" t="s">
        <v>250</v>
      </c>
    </row>
    <row r="84" spans="1:18" ht="16.5" customHeight="1" x14ac:dyDescent="0.25">
      <c r="A84" s="13">
        <v>83</v>
      </c>
      <c r="B84" s="74">
        <v>45317</v>
      </c>
      <c r="C84" s="23" t="s">
        <v>105</v>
      </c>
      <c r="D84" s="23" t="str">
        <v xml:space="preserve">DERECHOS CON DIGNIDAD </v>
      </c>
      <c r="E84" s="14" t="s">
        <v>116</v>
      </c>
      <c r="F84" s="14" t="str">
        <v>HERNANDO DE JESÚS GUTIÉRREZ</v>
      </c>
      <c r="G84" s="14" t="s">
        <v>17</v>
      </c>
      <c r="H84" s="14" t="str">
        <v>SOLICITUD DE PAGO DE ANEXO I</v>
      </c>
      <c r="I84" s="67"/>
      <c r="J84" s="14"/>
      <c r="K84" s="67"/>
      <c r="L84" s="14"/>
      <c r="M84" s="23"/>
      <c r="N84" s="23" t="str">
        <v/>
      </c>
      <c r="O84" s="60" t="s">
        <v>106</v>
      </c>
      <c r="P84" s="43"/>
      <c r="Q84" s="43" t="str">
        <v/>
      </c>
      <c r="R84" s="18" t="s">
        <v>250</v>
      </c>
    </row>
    <row r="85" spans="1:18" ht="16.5" customHeight="1" x14ac:dyDescent="0.25">
      <c r="A85" s="13">
        <v>84</v>
      </c>
      <c r="B85" s="74">
        <v>45320</v>
      </c>
      <c r="C85" s="23" t="s">
        <v>117</v>
      </c>
      <c r="D85" s="23" t="str">
        <v>SANDRA ALFARO</v>
      </c>
      <c r="E85" s="79" t="s">
        <v>120</v>
      </c>
      <c r="F85" s="79" t="str">
        <v>SOLICITUD INFORMACIÓN A GERMAN</v>
      </c>
      <c r="G85" s="14" t="s">
        <v>118</v>
      </c>
      <c r="H85" s="14" t="str">
        <v>SOLICITUD INFORME</v>
      </c>
      <c r="I85" s="67"/>
      <c r="J85" s="14"/>
      <c r="K85" s="67"/>
      <c r="L85" s="14"/>
      <c r="M85" s="23"/>
      <c r="N85" s="23" t="str">
        <v/>
      </c>
      <c r="O85" s="60"/>
      <c r="P85" s="41" t="s">
        <v>119</v>
      </c>
      <c r="Q85" s="41" t="str">
        <v>EN REUNIÓN SOSTENIDA EL DÍA 17 DE ENERO DE 2024, LA CORPORACIÓN REINICIAR LE SOLICITÓ A LA AGENCIA, COMO AUTORIDAD DE ENLACE E INTERLOCUCIÓN DE LA SENTENCIA "INTEGRANTES Y MILITANTES DE LA UNIÓN PATRIÓTICA" EXTENDER LAS SIGUIENTES SOLICITUDES A LA UARIV. </v>
      </c>
      <c r="R85" s="18" t="s">
        <v>250</v>
      </c>
    </row>
    <row r="86" spans="1:18" ht="16.5" customHeight="1" x14ac:dyDescent="0.25">
      <c r="A86" s="13">
        <v>85</v>
      </c>
      <c r="B86" s="74">
        <v>45318</v>
      </c>
      <c r="C86" s="23" t="s">
        <v>117</v>
      </c>
      <c r="D86" s="23" t="str">
        <v>SANDRA ALFARO</v>
      </c>
      <c r="E86" s="14" t="s">
        <v>121</v>
      </c>
      <c r="F86" s="14" t="str">
        <v>N/A</v>
      </c>
      <c r="G86" s="21" t="s">
        <v>122</v>
      </c>
      <c r="H86" s="21" t="str">
        <v>RESOLUCION POR MEDIO DE LA CUAL LA CORTE IDH REALIZA UNA PRECISIONES SOBRE LA SENTENCIA DE LOS MILITANTE UP VS COLOMBIA</v>
      </c>
      <c r="I86" s="67"/>
      <c r="J86" s="14"/>
      <c r="K86" s="67"/>
      <c r="L86" s="14"/>
      <c r="M86" s="23"/>
      <c r="N86" s="23" t="str">
        <v/>
      </c>
      <c r="O86" s="60"/>
      <c r="P86" s="43"/>
      <c r="Q86" s="43" t="str">
        <v/>
      </c>
      <c r="R86" s="18" t="s">
        <v>250</v>
      </c>
    </row>
    <row r="87" spans="1:18" ht="16.5" customHeight="1" x14ac:dyDescent="0.25">
      <c r="A87" s="13">
        <v>86</v>
      </c>
      <c r="B87" s="74">
        <v>45317</v>
      </c>
      <c r="C87" s="23" t="s">
        <v>117</v>
      </c>
      <c r="D87" s="23" t="str">
        <v>SANDRA ALFARO</v>
      </c>
      <c r="E87" s="7" t="s">
        <v>124</v>
      </c>
      <c r="F87" s="7" t="str">
        <v>PARA GESTIÓN Y TRÁMITES PERTINENTES. </v>
      </c>
      <c r="G87" s="21" t="s">
        <v>123</v>
      </c>
      <c r="H87" s="21" t="str">
        <v>EN ESTE ORDEN, SOLICITO AVANZAR EN EL TRÁMITE PARA EL PAGO DE LAS INDEMNIZACIONES DE LAS 9 VÍCTIMAS INFORMADAS EN CORREO DEL 15 DE ENERO</v>
      </c>
      <c r="I87" s="67"/>
      <c r="J87" s="14"/>
      <c r="K87" s="67"/>
      <c r="L87" s="14"/>
      <c r="M87" s="23"/>
      <c r="N87" s="23" t="str">
        <v/>
      </c>
      <c r="O87" s="60"/>
      <c r="P87" s="43"/>
      <c r="Q87" s="43" t="str">
        <v/>
      </c>
      <c r="R87" s="18" t="s">
        <v>250</v>
      </c>
    </row>
    <row r="88" spans="1:18" ht="16.5" customHeight="1" x14ac:dyDescent="0.25">
      <c r="A88" s="13">
        <v>87</v>
      </c>
      <c r="B88" s="74">
        <v>45317</v>
      </c>
      <c r="C88" s="23" t="s">
        <v>117</v>
      </c>
      <c r="D88" s="23" t="str">
        <v>SANDRA ALFARO</v>
      </c>
      <c r="E88" s="14" t="s">
        <v>19</v>
      </c>
      <c r="F88" s="14" t="str">
        <v>ALBERTO LEÓN MUÑOZ LOPERA</v>
      </c>
      <c r="G88" s="14" t="s">
        <v>17</v>
      </c>
      <c r="H88" s="14" t="str">
        <v>SOLICITUD DE PAGO DE ANEXO I</v>
      </c>
      <c r="I88" s="67"/>
      <c r="J88" s="14"/>
      <c r="K88" s="67"/>
      <c r="L88" s="14"/>
      <c r="M88" s="23"/>
      <c r="N88" s="23" t="str">
        <v/>
      </c>
      <c r="O88" s="60"/>
      <c r="P88" s="43"/>
      <c r="Q88" s="43" t="str">
        <v/>
      </c>
      <c r="R88" s="18" t="s">
        <v>250</v>
      </c>
    </row>
    <row r="89" spans="1:18" ht="16.5" customHeight="1" x14ac:dyDescent="0.25">
      <c r="A89" s="13">
        <v>88</v>
      </c>
      <c r="B89" s="74">
        <v>45317</v>
      </c>
      <c r="C89" s="23" t="s">
        <v>117</v>
      </c>
      <c r="D89" s="23" t="str">
        <v>SANDRA ALFARO</v>
      </c>
      <c r="E89" s="14" t="s">
        <v>22</v>
      </c>
      <c r="F89" s="14" t="str">
        <v>DIANA ESTELLA CARDONA SALDARRIAGA </v>
      </c>
      <c r="G89" s="14" t="s">
        <v>17</v>
      </c>
      <c r="H89" s="14" t="str">
        <v>SOLICITUD DE PAGO DE ANEXO I</v>
      </c>
      <c r="I89" s="67"/>
      <c r="J89" s="14"/>
      <c r="K89" s="67"/>
      <c r="L89" s="14"/>
      <c r="M89" s="23"/>
      <c r="N89" s="23" t="str">
        <v/>
      </c>
      <c r="O89" s="60"/>
      <c r="P89" s="43"/>
      <c r="Q89" s="43" t="str">
        <v/>
      </c>
      <c r="R89" s="18" t="s">
        <v>250</v>
      </c>
    </row>
    <row r="90" spans="1:18" ht="16.5" customHeight="1" x14ac:dyDescent="0.25">
      <c r="A90" s="13">
        <v>89</v>
      </c>
      <c r="B90" s="74">
        <v>45317</v>
      </c>
      <c r="C90" s="23" t="s">
        <v>117</v>
      </c>
      <c r="D90" s="23" t="str">
        <v>SANDRA ALFARO</v>
      </c>
      <c r="E90" s="14" t="s">
        <v>115</v>
      </c>
      <c r="F90" s="14" t="str">
        <v>LEÓN DE JESÚS CARDONA ISAZA</v>
      </c>
      <c r="G90" s="14" t="s">
        <v>17</v>
      </c>
      <c r="H90" s="14" t="str">
        <v>SOLICITUD DE PAGO DE ANEXO I</v>
      </c>
      <c r="I90" s="67"/>
      <c r="J90" s="14"/>
      <c r="K90" s="67"/>
      <c r="L90" s="14"/>
      <c r="M90" s="23"/>
      <c r="N90" s="23" t="str">
        <v/>
      </c>
      <c r="O90" s="60"/>
      <c r="P90" s="43"/>
      <c r="Q90" s="43" t="str">
        <v/>
      </c>
      <c r="R90" s="18" t="s">
        <v>250</v>
      </c>
    </row>
    <row r="91" spans="1:18" ht="16.5" customHeight="1" x14ac:dyDescent="0.25">
      <c r="A91" s="13">
        <v>90</v>
      </c>
      <c r="B91" s="74">
        <v>45317</v>
      </c>
      <c r="C91" s="23" t="s">
        <v>117</v>
      </c>
      <c r="D91" s="23" t="str">
        <v>SANDRA ALFARO</v>
      </c>
      <c r="E91" s="14" t="s">
        <v>337</v>
      </c>
      <c r="F91" s="14" t="str">
        <v>OSCAR ENRIQUE DAZA GÓMEZ    </v>
      </c>
      <c r="G91" s="14" t="s">
        <v>17</v>
      </c>
      <c r="H91" s="14" t="str">
        <v>SOLICITUD DE PAGO DE ANEXO I</v>
      </c>
      <c r="I91" s="67"/>
      <c r="J91" s="14"/>
      <c r="K91" s="67"/>
      <c r="L91" s="14"/>
      <c r="M91" s="23"/>
      <c r="N91" s="23" t="str">
        <v/>
      </c>
      <c r="O91" s="60"/>
      <c r="P91" s="43"/>
      <c r="Q91" s="43" t="str">
        <v/>
      </c>
      <c r="R91" s="18" t="s">
        <v>250</v>
      </c>
    </row>
    <row r="92" spans="1:18" ht="16.5" customHeight="1" x14ac:dyDescent="0.25">
      <c r="A92" s="13">
        <v>91</v>
      </c>
      <c r="B92" s="74">
        <v>45317</v>
      </c>
      <c r="C92" s="23" t="s">
        <v>117</v>
      </c>
      <c r="D92" s="23" t="str">
        <v>SANDRA ALFARO</v>
      </c>
      <c r="E92" s="14" t="s">
        <v>331</v>
      </c>
      <c r="F92" s="14" t="str">
        <v>MANUEL ÁLVARO FERNÁNDEZ PINZÓN   </v>
      </c>
      <c r="G92" s="14" t="s">
        <v>17</v>
      </c>
      <c r="H92" s="14" t="str">
        <v>SOLICITUD DE PAGO DE ANEXO I</v>
      </c>
      <c r="I92" s="67"/>
      <c r="J92" s="14"/>
      <c r="K92" s="67"/>
      <c r="L92" s="14"/>
      <c r="M92" s="23"/>
      <c r="N92" s="23" t="str">
        <v/>
      </c>
      <c r="O92" s="60"/>
      <c r="P92" s="43"/>
      <c r="Q92" s="43" t="str">
        <v/>
      </c>
      <c r="R92" s="18" t="s">
        <v>250</v>
      </c>
    </row>
    <row r="93" spans="1:18" ht="16.5" customHeight="1" x14ac:dyDescent="0.25">
      <c r="A93" s="13">
        <v>92</v>
      </c>
      <c r="B93" s="74">
        <v>45317</v>
      </c>
      <c r="C93" s="23" t="s">
        <v>117</v>
      </c>
      <c r="D93" s="23" t="str">
        <v>SANDRA ALFARO</v>
      </c>
      <c r="E93" s="14" t="s">
        <v>28</v>
      </c>
      <c r="F93" s="14" t="str">
        <v>OSFANOL TORRES CARDENAS</v>
      </c>
      <c r="G93" s="14" t="s">
        <v>17</v>
      </c>
      <c r="H93" s="14" t="str">
        <v>SOLICITUD DE PAGO DE ANEXO I</v>
      </c>
      <c r="I93" s="67"/>
      <c r="J93" s="14"/>
      <c r="K93" s="67"/>
      <c r="L93" s="14"/>
      <c r="M93" s="23"/>
      <c r="N93" s="23" t="str">
        <v/>
      </c>
      <c r="O93" s="60"/>
      <c r="P93" s="43"/>
      <c r="Q93" s="43" t="str">
        <v/>
      </c>
      <c r="R93" s="18" t="s">
        <v>250</v>
      </c>
    </row>
    <row r="94" spans="1:18" ht="16.5" customHeight="1" x14ac:dyDescent="0.25">
      <c r="A94" s="13">
        <v>93</v>
      </c>
      <c r="B94" s="74">
        <v>45317</v>
      </c>
      <c r="C94" s="23" t="s">
        <v>117</v>
      </c>
      <c r="D94" s="23" t="str">
        <v>SANDRA ALFARO</v>
      </c>
      <c r="E94" s="14" t="s">
        <v>30</v>
      </c>
      <c r="F94" s="14" t="str">
        <v>NICOLAS ALBERTO OSSA SUAZA</v>
      </c>
      <c r="G94" s="14" t="s">
        <v>17</v>
      </c>
      <c r="H94" s="14" t="str">
        <v>SOLICITUD DE PAGO DE ANEXO I</v>
      </c>
      <c r="I94" s="67"/>
      <c r="J94" s="14"/>
      <c r="K94" s="67"/>
      <c r="L94" s="14"/>
      <c r="M94" s="23"/>
      <c r="N94" s="23" t="str">
        <v/>
      </c>
      <c r="O94" s="60"/>
      <c r="P94" s="43"/>
      <c r="Q94" s="43" t="str">
        <v/>
      </c>
      <c r="R94" s="18" t="s">
        <v>250</v>
      </c>
    </row>
    <row r="95" spans="1:18" ht="16.5" customHeight="1" x14ac:dyDescent="0.25">
      <c r="A95" s="13">
        <v>94</v>
      </c>
      <c r="B95" s="74">
        <v>45317</v>
      </c>
      <c r="C95" s="23" t="s">
        <v>117</v>
      </c>
      <c r="D95" s="23" t="str">
        <v>SANDRA ALFARO</v>
      </c>
      <c r="E95" s="14" t="s">
        <v>32</v>
      </c>
      <c r="F95" s="14" t="str">
        <v>TEOFILO FORERO CASTRO</v>
      </c>
      <c r="G95" s="14" t="s">
        <v>17</v>
      </c>
      <c r="H95" s="14" t="str">
        <v>SOLICITUD DE PAGO DE ANEXO I</v>
      </c>
      <c r="I95" s="67"/>
      <c r="J95" s="14"/>
      <c r="K95" s="67"/>
      <c r="L95" s="14"/>
      <c r="M95" s="23"/>
      <c r="N95" s="23" t="str">
        <v/>
      </c>
      <c r="O95" s="60"/>
      <c r="P95" s="43"/>
      <c r="Q95" s="43" t="str">
        <v/>
      </c>
      <c r="R95" s="18" t="s">
        <v>250</v>
      </c>
    </row>
    <row r="96" spans="1:18" ht="16.5" customHeight="1" x14ac:dyDescent="0.25">
      <c r="A96" s="13">
        <v>95</v>
      </c>
      <c r="B96" s="74">
        <v>45317</v>
      </c>
      <c r="C96" s="23" t="s">
        <v>117</v>
      </c>
      <c r="D96" s="23" t="str">
        <v>SANDRA ALFARO</v>
      </c>
      <c r="E96" s="14" t="s">
        <v>125</v>
      </c>
      <c r="F96" s="14" t="str">
        <v>MARÍA LEONILDE MORA SALCEDO</v>
      </c>
      <c r="G96" s="14" t="s">
        <v>17</v>
      </c>
      <c r="H96" s="14" t="str">
        <v>SOLICITUD DE PAGO DE ANEXO I</v>
      </c>
      <c r="I96" s="67"/>
      <c r="J96" s="14"/>
      <c r="K96" s="67"/>
      <c r="L96" s="14"/>
      <c r="M96" s="23"/>
      <c r="N96" s="23" t="str">
        <v/>
      </c>
      <c r="O96" s="60"/>
      <c r="P96" s="43"/>
      <c r="Q96" s="43" t="str">
        <v/>
      </c>
      <c r="R96" s="18" t="s">
        <v>250</v>
      </c>
    </row>
    <row r="97" spans="1:18" ht="16.5" customHeight="1" x14ac:dyDescent="0.25">
      <c r="A97" s="13">
        <v>96</v>
      </c>
      <c r="B97" s="74">
        <v>45317</v>
      </c>
      <c r="C97" s="23" t="s">
        <v>117</v>
      </c>
      <c r="D97" s="23" t="str">
        <v>SANDRA ALFARO</v>
      </c>
      <c r="E97" s="14" t="s">
        <v>36</v>
      </c>
      <c r="F97" s="14" t="str">
        <v>OMAIRA ECHAVARRÍA DE PULGARÍN</v>
      </c>
      <c r="G97" s="14" t="s">
        <v>17</v>
      </c>
      <c r="H97" s="14" t="str">
        <v>SOLICITUD DE PAGO DE ANEXO I</v>
      </c>
      <c r="I97" s="67"/>
      <c r="J97" s="14"/>
      <c r="K97" s="67"/>
      <c r="L97" s="14"/>
      <c r="M97" s="23"/>
      <c r="N97" s="23" t="str">
        <v/>
      </c>
      <c r="O97" s="60"/>
      <c r="P97" s="43"/>
      <c r="Q97" s="43" t="str">
        <v/>
      </c>
      <c r="R97" s="18" t="s">
        <v>250</v>
      </c>
    </row>
    <row r="98" spans="1:18" ht="16.5" customHeight="1" x14ac:dyDescent="0.25">
      <c r="A98" s="13">
        <v>97</v>
      </c>
      <c r="B98" s="74">
        <v>45317</v>
      </c>
      <c r="C98" s="23" t="s">
        <v>117</v>
      </c>
      <c r="D98" s="23" t="str">
        <v>SANDRA ALFARO</v>
      </c>
      <c r="E98" s="14" t="s">
        <v>38</v>
      </c>
      <c r="F98" s="14" t="str">
        <v>FROILAN GILDARDO ARANGO ECHAVARRIA</v>
      </c>
      <c r="G98" s="14" t="s">
        <v>17</v>
      </c>
      <c r="H98" s="14" t="str">
        <v>SOLICITUD DE PAGO DE ANEXO I</v>
      </c>
      <c r="I98" s="67"/>
      <c r="J98" s="14"/>
      <c r="K98" s="67"/>
      <c r="L98" s="14"/>
      <c r="M98" s="23"/>
      <c r="N98" s="23" t="str">
        <v/>
      </c>
      <c r="O98" s="60"/>
      <c r="P98" s="43"/>
      <c r="Q98" s="43" t="str">
        <v/>
      </c>
      <c r="R98" s="18" t="s">
        <v>250</v>
      </c>
    </row>
    <row r="99" spans="1:18" ht="16.5" customHeight="1" x14ac:dyDescent="0.25">
      <c r="A99" s="13">
        <v>98</v>
      </c>
      <c r="B99" s="74">
        <v>45317</v>
      </c>
      <c r="C99" s="23" t="s">
        <v>117</v>
      </c>
      <c r="D99" s="23" t="str">
        <v>SANDRA ALFARO</v>
      </c>
      <c r="E99" s="14" t="s">
        <v>340</v>
      </c>
      <c r="F99" s="14" t="str">
        <v xml:space="preserve">ALEJANDRO CÁRDENAS VILLA </v>
      </c>
      <c r="G99" s="14" t="s">
        <v>17</v>
      </c>
      <c r="H99" s="14" t="str">
        <v>SOLICITUD DE PAGO DE ANEXO I</v>
      </c>
      <c r="I99" s="67"/>
      <c r="J99" s="14"/>
      <c r="K99" s="67"/>
      <c r="L99" s="14"/>
      <c r="M99" s="23"/>
      <c r="N99" s="23" t="str">
        <v/>
      </c>
      <c r="O99" s="60"/>
      <c r="P99" s="43"/>
      <c r="Q99" s="43" t="str">
        <v/>
      </c>
      <c r="R99" s="18" t="s">
        <v>250</v>
      </c>
    </row>
    <row r="100" spans="1:18" ht="16.5" customHeight="1" x14ac:dyDescent="0.25">
      <c r="A100" s="13">
        <v>99</v>
      </c>
      <c r="B100" s="74">
        <v>45317</v>
      </c>
      <c r="C100" s="23" t="s">
        <v>117</v>
      </c>
      <c r="D100" s="23" t="str">
        <v>SANDRA ALFARO</v>
      </c>
      <c r="E100" s="14" t="s">
        <v>336</v>
      </c>
      <c r="F100" s="14" t="str">
        <v>BENJAMÍN ARTEMIO ARBOLEDA  </v>
      </c>
      <c r="G100" s="14" t="s">
        <v>17</v>
      </c>
      <c r="H100" s="14" t="str">
        <v>SOLICITUD DE PAGO DE ANEXO I</v>
      </c>
      <c r="I100" s="67"/>
      <c r="J100" s="14"/>
      <c r="K100" s="67"/>
      <c r="L100" s="14"/>
      <c r="M100" s="23"/>
      <c r="N100" s="23" t="str">
        <v/>
      </c>
      <c r="O100" s="60"/>
      <c r="P100" s="43"/>
      <c r="Q100" s="43" t="str">
        <v/>
      </c>
      <c r="R100" s="18" t="s">
        <v>250</v>
      </c>
    </row>
    <row r="101" spans="1:18" ht="16.5" customHeight="1" x14ac:dyDescent="0.25">
      <c r="A101" s="13">
        <v>100</v>
      </c>
      <c r="B101" s="74">
        <v>45317</v>
      </c>
      <c r="C101" s="23" t="s">
        <v>117</v>
      </c>
      <c r="D101" s="23" t="str">
        <v>SANDRA ALFARO</v>
      </c>
      <c r="E101" s="14" t="s">
        <v>111</v>
      </c>
      <c r="F101" s="14" t="str">
        <v>JOSÉ LISNEO ASPRILLA MORENO</v>
      </c>
      <c r="G101" s="14" t="s">
        <v>17</v>
      </c>
      <c r="H101" s="14" t="str">
        <v>SOLICITUD DE PAGO DE ANEXO I</v>
      </c>
      <c r="I101" s="67"/>
      <c r="J101" s="14"/>
      <c r="K101" s="67"/>
      <c r="L101" s="14"/>
      <c r="M101" s="23"/>
      <c r="N101" s="23" t="str">
        <v/>
      </c>
      <c r="O101" s="60"/>
      <c r="P101" s="43"/>
      <c r="Q101" s="43" t="str">
        <v/>
      </c>
      <c r="R101" s="18" t="s">
        <v>250</v>
      </c>
    </row>
    <row r="102" spans="1:18" ht="16.5" customHeight="1" x14ac:dyDescent="0.25">
      <c r="A102" s="13">
        <v>101</v>
      </c>
      <c r="B102" s="74">
        <v>45317</v>
      </c>
      <c r="C102" s="23" t="s">
        <v>117</v>
      </c>
      <c r="D102" s="23" t="str">
        <v>SANDRA ALFARO</v>
      </c>
      <c r="E102" s="14" t="s">
        <v>44</v>
      </c>
      <c r="F102" s="14" t="str">
        <v>ROBINSON MARTÍNEZ MOYA</v>
      </c>
      <c r="G102" s="14" t="s">
        <v>17</v>
      </c>
      <c r="H102" s="14" t="str">
        <v>SOLICITUD DE PAGO DE ANEXO I</v>
      </c>
      <c r="I102" s="67"/>
      <c r="J102" s="14"/>
      <c r="K102" s="67"/>
      <c r="L102" s="14"/>
      <c r="M102" s="23"/>
      <c r="N102" s="23" t="str">
        <v/>
      </c>
      <c r="O102" s="60"/>
      <c r="P102" s="43"/>
      <c r="Q102" s="43" t="str">
        <v/>
      </c>
      <c r="R102" s="18" t="s">
        <v>250</v>
      </c>
    </row>
    <row r="103" spans="1:18" ht="16.5" customHeight="1" x14ac:dyDescent="0.25">
      <c r="A103" s="13">
        <v>102</v>
      </c>
      <c r="B103" s="74">
        <v>45317</v>
      </c>
      <c r="C103" s="23" t="s">
        <v>117</v>
      </c>
      <c r="D103" s="23" t="str">
        <v>SANDRA ALFARO</v>
      </c>
      <c r="E103" s="14" t="s">
        <v>332</v>
      </c>
      <c r="F103" s="14" t="str">
        <v>ALFONSO MIGUEL LOZANO PÉREZ  </v>
      </c>
      <c r="G103" s="14" t="s">
        <v>17</v>
      </c>
      <c r="H103" s="14" t="str">
        <v>SOLICITUD DE PAGO DE ANEXO I</v>
      </c>
      <c r="I103" s="67"/>
      <c r="J103" s="14"/>
      <c r="K103" s="67"/>
      <c r="L103" s="14"/>
      <c r="M103" s="23"/>
      <c r="N103" s="23" t="str">
        <v/>
      </c>
      <c r="O103" s="60"/>
      <c r="P103" s="43"/>
      <c r="Q103" s="43" t="str">
        <v/>
      </c>
      <c r="R103" s="18" t="s">
        <v>250</v>
      </c>
    </row>
    <row r="104" spans="1:18" ht="16.5" customHeight="1" x14ac:dyDescent="0.25">
      <c r="A104" s="13">
        <v>103</v>
      </c>
      <c r="B104" s="74">
        <v>45317</v>
      </c>
      <c r="C104" s="23" t="s">
        <v>117</v>
      </c>
      <c r="D104" s="23" t="str">
        <v>SANDRA ALFARO</v>
      </c>
      <c r="E104" s="14" t="s">
        <v>47</v>
      </c>
      <c r="F104" s="14" t="str">
        <v>JESÚS ANTONIO BURITICÁ PARRA</v>
      </c>
      <c r="G104" s="14" t="s">
        <v>17</v>
      </c>
      <c r="H104" s="14" t="str">
        <v>SOLICITUD DE PAGO DE ANEXO I</v>
      </c>
      <c r="I104" s="67"/>
      <c r="J104" s="14"/>
      <c r="K104" s="67"/>
      <c r="L104" s="14"/>
      <c r="M104" s="23"/>
      <c r="N104" s="23" t="str">
        <v/>
      </c>
      <c r="O104" s="60"/>
      <c r="P104" s="43"/>
      <c r="Q104" s="43" t="str">
        <v/>
      </c>
      <c r="R104" s="18" t="s">
        <v>250</v>
      </c>
    </row>
    <row r="105" spans="1:18" ht="16.5" customHeight="1" x14ac:dyDescent="0.25">
      <c r="A105" s="13">
        <v>104</v>
      </c>
      <c r="B105" s="74">
        <v>45317</v>
      </c>
      <c r="C105" s="23" t="s">
        <v>117</v>
      </c>
      <c r="D105" s="23" t="str">
        <v>SANDRA ALFARO</v>
      </c>
      <c r="E105" s="14" t="s">
        <v>49</v>
      </c>
      <c r="F105" s="14" t="str">
        <v>PABLO EMILIO CÓRDOBA MADRIGAL</v>
      </c>
      <c r="G105" s="14" t="s">
        <v>17</v>
      </c>
      <c r="H105" s="14" t="str">
        <v>SOLICITUD DE PAGO DE ANEXO I</v>
      </c>
      <c r="I105" s="67"/>
      <c r="J105" s="14"/>
      <c r="K105" s="67"/>
      <c r="L105" s="14"/>
      <c r="M105" s="23"/>
      <c r="N105" s="23" t="str">
        <v/>
      </c>
      <c r="O105" s="60"/>
      <c r="P105" s="43"/>
      <c r="Q105" s="43" t="str">
        <v/>
      </c>
      <c r="R105" s="18" t="s">
        <v>250</v>
      </c>
    </row>
    <row r="106" spans="1:18" ht="16.5" customHeight="1" x14ac:dyDescent="0.25">
      <c r="A106" s="13">
        <v>105</v>
      </c>
      <c r="B106" s="74">
        <v>45317</v>
      </c>
      <c r="C106" s="23" t="s">
        <v>117</v>
      </c>
      <c r="D106" s="23" t="str">
        <v>SANDRA ALFARO</v>
      </c>
      <c r="E106" s="14" t="s">
        <v>51</v>
      </c>
      <c r="F106" s="14" t="str">
        <v>FABIO ELIAS CUERVO</v>
      </c>
      <c r="G106" s="14" t="s">
        <v>17</v>
      </c>
      <c r="H106" s="14" t="str">
        <v>SOLICITUD DE PAGO DE ANEXO I</v>
      </c>
      <c r="I106" s="67"/>
      <c r="J106" s="14"/>
      <c r="K106" s="67"/>
      <c r="L106" s="14"/>
      <c r="M106" s="23"/>
      <c r="N106" s="23" t="str">
        <v/>
      </c>
      <c r="O106" s="60"/>
      <c r="P106" s="43"/>
      <c r="Q106" s="43" t="str">
        <v/>
      </c>
      <c r="R106" s="18" t="s">
        <v>250</v>
      </c>
    </row>
    <row r="107" spans="1:18" ht="16.5" customHeight="1" x14ac:dyDescent="0.25">
      <c r="A107" s="13">
        <v>106</v>
      </c>
      <c r="B107" s="74">
        <v>45317</v>
      </c>
      <c r="C107" s="23" t="s">
        <v>117</v>
      </c>
      <c r="D107" s="23" t="str">
        <v>SANDRA ALFARO</v>
      </c>
      <c r="E107" s="14" t="s">
        <v>53</v>
      </c>
      <c r="F107" s="14" t="str">
        <v>JUAN DE JESÚS TABORDA COLORADO</v>
      </c>
      <c r="G107" s="14" t="s">
        <v>17</v>
      </c>
      <c r="H107" s="14" t="str">
        <v>SOLICITUD DE PAGO DE ANEXO I</v>
      </c>
      <c r="I107" s="67"/>
      <c r="J107" s="14"/>
      <c r="K107" s="67"/>
      <c r="L107" s="14"/>
      <c r="M107" s="23"/>
      <c r="N107" s="23" t="str">
        <v/>
      </c>
      <c r="O107" s="60"/>
      <c r="P107" s="43"/>
      <c r="Q107" s="43" t="str">
        <v/>
      </c>
      <c r="R107" s="18" t="s">
        <v>250</v>
      </c>
    </row>
    <row r="108" spans="1:18" ht="16.5" customHeight="1" x14ac:dyDescent="0.25">
      <c r="A108" s="13">
        <v>107</v>
      </c>
      <c r="B108" s="74">
        <v>45317</v>
      </c>
      <c r="C108" s="23" t="s">
        <v>117</v>
      </c>
      <c r="D108" s="23" t="str">
        <v>SANDRA ALFARO</v>
      </c>
      <c r="E108" s="14" t="s">
        <v>55</v>
      </c>
      <c r="F108" s="14" t="str">
        <v xml:space="preserve">GABRIEL JAIME SANTAMARÍA MONTOYA </v>
      </c>
      <c r="G108" s="14" t="s">
        <v>17</v>
      </c>
      <c r="H108" s="14" t="str">
        <v>SOLICITUD DE PAGO DE ANEXO I</v>
      </c>
      <c r="I108" s="67"/>
      <c r="J108" s="14"/>
      <c r="K108" s="67"/>
      <c r="L108" s="14"/>
      <c r="M108" s="23"/>
      <c r="N108" s="23" t="str">
        <v/>
      </c>
      <c r="O108" s="60"/>
      <c r="P108" s="43"/>
      <c r="Q108" s="43" t="str">
        <v/>
      </c>
      <c r="R108" s="18" t="s">
        <v>250</v>
      </c>
    </row>
    <row r="109" spans="1:18" ht="16.5" customHeight="1" x14ac:dyDescent="0.25">
      <c r="A109" s="13">
        <v>108</v>
      </c>
      <c r="B109" s="74">
        <v>45317</v>
      </c>
      <c r="C109" s="23" t="s">
        <v>117</v>
      </c>
      <c r="D109" s="23" t="str">
        <v>SANDRA ALFARO</v>
      </c>
      <c r="E109" s="14" t="s">
        <v>333</v>
      </c>
      <c r="F109" s="14" t="str">
        <v xml:space="preserve">GUILLERMO ANTONIO CALLEJAS RIOS </v>
      </c>
      <c r="G109" s="14" t="s">
        <v>17</v>
      </c>
      <c r="H109" s="14" t="str">
        <v>SOLICITUD DE PAGO DE ANEXO I</v>
      </c>
      <c r="I109" s="67"/>
      <c r="J109" s="14"/>
      <c r="K109" s="67"/>
      <c r="L109" s="14"/>
      <c r="M109" s="23"/>
      <c r="N109" s="23" t="str">
        <v/>
      </c>
      <c r="O109" s="60"/>
      <c r="P109" s="43"/>
      <c r="Q109" s="43" t="str">
        <v/>
      </c>
      <c r="R109" s="18" t="s">
        <v>250</v>
      </c>
    </row>
    <row r="110" spans="1:18" ht="16.5" customHeight="1" x14ac:dyDescent="0.25">
      <c r="A110" s="13">
        <v>109</v>
      </c>
      <c r="B110" s="74">
        <v>45317</v>
      </c>
      <c r="C110" s="23" t="s">
        <v>117</v>
      </c>
      <c r="D110" s="23" t="str">
        <v>SANDRA ALFARO</v>
      </c>
      <c r="E110" s="14" t="s">
        <v>58</v>
      </c>
      <c r="F110" s="14" t="str">
        <v>JOSÉ DE JESÚS SERNA SERRANO</v>
      </c>
      <c r="G110" s="14" t="s">
        <v>17</v>
      </c>
      <c r="H110" s="14" t="str">
        <v>SOLICITUD DE PAGO DE ANEXO I</v>
      </c>
      <c r="I110" s="67"/>
      <c r="J110" s="14"/>
      <c r="K110" s="67"/>
      <c r="L110" s="14"/>
      <c r="M110" s="23"/>
      <c r="N110" s="23" t="str">
        <v/>
      </c>
      <c r="O110" s="60"/>
      <c r="P110" s="43"/>
      <c r="Q110" s="43" t="str">
        <v/>
      </c>
      <c r="R110" s="18" t="s">
        <v>250</v>
      </c>
    </row>
    <row r="111" spans="1:18" ht="16.5" customHeight="1" x14ac:dyDescent="0.25">
      <c r="A111" s="13">
        <v>110</v>
      </c>
      <c r="B111" s="74">
        <v>45317</v>
      </c>
      <c r="C111" s="23" t="s">
        <v>117</v>
      </c>
      <c r="D111" s="23" t="str">
        <v>SANDRA ALFARO</v>
      </c>
      <c r="E111" s="14" t="s">
        <v>60</v>
      </c>
      <c r="F111" s="14" t="str">
        <v>GUSTAVO ADOLFO GIRALDO GARCÍA</v>
      </c>
      <c r="G111" s="14" t="s">
        <v>17</v>
      </c>
      <c r="H111" s="14" t="str">
        <v>SOLICITUD DE PAGO DE ANEXO I</v>
      </c>
      <c r="I111" s="67"/>
      <c r="J111" s="14"/>
      <c r="K111" s="67"/>
      <c r="L111" s="14"/>
      <c r="M111" s="23"/>
      <c r="N111" s="23" t="str">
        <v/>
      </c>
      <c r="O111" s="60"/>
      <c r="P111" s="43"/>
      <c r="Q111" s="43" t="str">
        <v/>
      </c>
      <c r="R111" s="18" t="s">
        <v>250</v>
      </c>
    </row>
    <row r="112" spans="1:18" ht="16.5" customHeight="1" x14ac:dyDescent="0.25">
      <c r="A112" s="13">
        <v>111</v>
      </c>
      <c r="B112" s="74">
        <v>45317</v>
      </c>
      <c r="C112" s="23" t="s">
        <v>117</v>
      </c>
      <c r="D112" s="23" t="str">
        <v>SANDRA ALFARO</v>
      </c>
      <c r="E112" s="14" t="s">
        <v>62</v>
      </c>
      <c r="F112" s="14" t="str">
        <v>GILBERTO MORENO QUEJADA</v>
      </c>
      <c r="G112" s="14" t="s">
        <v>17</v>
      </c>
      <c r="H112" s="14" t="str">
        <v>SOLICITUD DE PAGO DE ANEXO I</v>
      </c>
      <c r="I112" s="67"/>
      <c r="J112" s="14"/>
      <c r="K112" s="67"/>
      <c r="L112" s="14"/>
      <c r="M112" s="23"/>
      <c r="N112" s="23" t="str">
        <v/>
      </c>
      <c r="O112" s="60"/>
      <c r="P112" s="43"/>
      <c r="Q112" s="43" t="str">
        <v/>
      </c>
      <c r="R112" s="18" t="s">
        <v>250</v>
      </c>
    </row>
    <row r="113" spans="1:18" ht="16.5" customHeight="1" x14ac:dyDescent="0.25">
      <c r="A113" s="13">
        <v>112</v>
      </c>
      <c r="B113" s="74">
        <v>45317</v>
      </c>
      <c r="C113" s="23" t="s">
        <v>117</v>
      </c>
      <c r="D113" s="23" t="str">
        <v>SANDRA ALFARO</v>
      </c>
      <c r="E113" s="14" t="s">
        <v>334</v>
      </c>
      <c r="F113" s="14" t="str">
        <v>ALFONSO MIGUEL LOZANO BARRAZA </v>
      </c>
      <c r="G113" s="14" t="s">
        <v>17</v>
      </c>
      <c r="H113" s="14" t="str">
        <v>SOLICITUD DE PAGO DE ANEXO I</v>
      </c>
      <c r="I113" s="67"/>
      <c r="J113" s="14"/>
      <c r="K113" s="67"/>
      <c r="L113" s="14"/>
      <c r="M113" s="23"/>
      <c r="N113" s="23" t="str">
        <v/>
      </c>
      <c r="O113" s="60"/>
      <c r="P113" s="43"/>
      <c r="Q113" s="43" t="str">
        <v/>
      </c>
      <c r="R113" s="18" t="s">
        <v>250</v>
      </c>
    </row>
    <row r="114" spans="1:18" ht="16.5" customHeight="1" x14ac:dyDescent="0.25">
      <c r="A114" s="13">
        <v>113</v>
      </c>
      <c r="B114" s="74">
        <v>45317</v>
      </c>
      <c r="C114" s="23" t="s">
        <v>117</v>
      </c>
      <c r="D114" s="23" t="str">
        <v>SANDRA ALFARO</v>
      </c>
      <c r="E114" s="14" t="s">
        <v>65</v>
      </c>
      <c r="F114" s="14" t="str">
        <v>ORLANDO MANUEL GALINDO RAMOS</v>
      </c>
      <c r="G114" s="14" t="s">
        <v>17</v>
      </c>
      <c r="H114" s="14" t="str">
        <v>SOLICITUD DE PAGO DE ANEXO I</v>
      </c>
      <c r="I114" s="67"/>
      <c r="J114" s="14"/>
      <c r="K114" s="67"/>
      <c r="L114" s="14"/>
      <c r="M114" s="23"/>
      <c r="N114" s="23" t="str">
        <v/>
      </c>
      <c r="O114" s="60"/>
      <c r="P114" s="43"/>
      <c r="Q114" s="43" t="str">
        <v/>
      </c>
      <c r="R114" s="18" t="s">
        <v>250</v>
      </c>
    </row>
    <row r="115" spans="1:18" ht="16.5" customHeight="1" x14ac:dyDescent="0.25">
      <c r="A115" s="13">
        <v>114</v>
      </c>
      <c r="B115" s="74">
        <v>45317</v>
      </c>
      <c r="C115" s="23" t="s">
        <v>117</v>
      </c>
      <c r="D115" s="23" t="str">
        <v>SANDRA ALFARO</v>
      </c>
      <c r="E115" s="14" t="s">
        <v>338</v>
      </c>
      <c r="F115" s="14" t="str">
        <v>SOFRONIO DE JESÚS HERNÁNDEZ GÓMEZ  </v>
      </c>
      <c r="G115" s="14" t="s">
        <v>17</v>
      </c>
      <c r="H115" s="14" t="str">
        <v>SOLICITUD DE PAGO DE ANEXO I</v>
      </c>
      <c r="I115" s="67"/>
      <c r="J115" s="14"/>
      <c r="K115" s="67"/>
      <c r="L115" s="14"/>
      <c r="M115" s="23"/>
      <c r="N115" s="23" t="str">
        <v/>
      </c>
      <c r="O115" s="60"/>
      <c r="P115" s="43"/>
      <c r="Q115" s="43" t="str">
        <v/>
      </c>
      <c r="R115" s="18" t="s">
        <v>250</v>
      </c>
    </row>
    <row r="116" spans="1:18" ht="16.5" customHeight="1" x14ac:dyDescent="0.25">
      <c r="A116" s="13">
        <v>115</v>
      </c>
      <c r="B116" s="74">
        <v>45317</v>
      </c>
      <c r="C116" s="23" t="s">
        <v>117</v>
      </c>
      <c r="D116" s="23" t="str">
        <v>SANDRA ALFARO</v>
      </c>
      <c r="E116" s="14" t="s">
        <v>69</v>
      </c>
      <c r="F116" s="14" t="str">
        <v>JUAN EVANGELISTA MARÍN CHAVERRA</v>
      </c>
      <c r="G116" s="14" t="s">
        <v>17</v>
      </c>
      <c r="H116" s="14" t="str">
        <v>SOLICITUD DE PAGO DE ANEXO I</v>
      </c>
      <c r="I116" s="67"/>
      <c r="J116" s="14"/>
      <c r="K116" s="67"/>
      <c r="L116" s="14"/>
      <c r="M116" s="23"/>
      <c r="N116" s="23" t="str">
        <v/>
      </c>
      <c r="O116" s="60"/>
      <c r="P116" s="43"/>
      <c r="Q116" s="43" t="str">
        <v/>
      </c>
      <c r="R116" s="18" t="s">
        <v>250</v>
      </c>
    </row>
    <row r="117" spans="1:18" ht="16.5" customHeight="1" x14ac:dyDescent="0.25">
      <c r="A117" s="13">
        <v>116</v>
      </c>
      <c r="B117" s="74">
        <v>45317</v>
      </c>
      <c r="C117" s="23" t="s">
        <v>117</v>
      </c>
      <c r="D117" s="23" t="str">
        <v>SANDRA ALFARO</v>
      </c>
      <c r="E117" s="14" t="s">
        <v>71</v>
      </c>
      <c r="F117" s="14" t="str">
        <v>RAÚL PANESSO PALACIOS</v>
      </c>
      <c r="G117" s="14" t="s">
        <v>17</v>
      </c>
      <c r="H117" s="14" t="str">
        <v>SOLICITUD DE PAGO DE ANEXO I</v>
      </c>
      <c r="I117" s="67"/>
      <c r="J117" s="14"/>
      <c r="K117" s="67"/>
      <c r="L117" s="14"/>
      <c r="M117" s="23"/>
      <c r="N117" s="23" t="str">
        <v/>
      </c>
      <c r="O117" s="60"/>
      <c r="P117" s="43"/>
      <c r="Q117" s="43" t="str">
        <v/>
      </c>
      <c r="R117" s="18" t="s">
        <v>250</v>
      </c>
    </row>
    <row r="118" spans="1:18" ht="16.5" customHeight="1" x14ac:dyDescent="0.25">
      <c r="A118" s="13">
        <v>117</v>
      </c>
      <c r="B118" s="74">
        <v>45317</v>
      </c>
      <c r="C118" s="23" t="s">
        <v>117</v>
      </c>
      <c r="D118" s="23" t="str">
        <v>SANDRA ALFARO</v>
      </c>
      <c r="E118" s="14" t="s">
        <v>73</v>
      </c>
      <c r="F118" s="14" t="str">
        <v>FREDY DE JESÚS GIRALDO GARCÍA</v>
      </c>
      <c r="G118" s="14" t="s">
        <v>17</v>
      </c>
      <c r="H118" s="14" t="str">
        <v>SOLICITUD DE PAGO DE ANEXO I</v>
      </c>
      <c r="I118" s="67"/>
      <c r="J118" s="14"/>
      <c r="K118" s="67"/>
      <c r="L118" s="14"/>
      <c r="M118" s="23"/>
      <c r="N118" s="23" t="str">
        <v/>
      </c>
      <c r="O118" s="60"/>
      <c r="P118" s="43"/>
      <c r="Q118" s="43" t="str">
        <v/>
      </c>
      <c r="R118" s="18" t="s">
        <v>250</v>
      </c>
    </row>
    <row r="119" spans="1:18" ht="16.5" customHeight="1" x14ac:dyDescent="0.25">
      <c r="A119" s="13">
        <v>118</v>
      </c>
      <c r="B119" s="74">
        <v>45317</v>
      </c>
      <c r="C119" s="23" t="s">
        <v>117</v>
      </c>
      <c r="D119" s="23" t="str">
        <v>SANDRA ALFARO</v>
      </c>
      <c r="E119" s="14" t="s">
        <v>75</v>
      </c>
      <c r="F119" s="14" t="str">
        <v>DOMINGO COLÓN MORENO</v>
      </c>
      <c r="G119" s="14" t="s">
        <v>17</v>
      </c>
      <c r="H119" s="14" t="str">
        <v>SOLICITUD DE PAGO DE ANEXO I</v>
      </c>
      <c r="I119" s="67"/>
      <c r="J119" s="14"/>
      <c r="K119" s="67"/>
      <c r="L119" s="14"/>
      <c r="M119" s="23"/>
      <c r="N119" s="23" t="str">
        <v/>
      </c>
      <c r="O119" s="60"/>
      <c r="P119" s="43"/>
      <c r="Q119" s="43" t="str">
        <v/>
      </c>
      <c r="R119" s="18" t="s">
        <v>250</v>
      </c>
    </row>
    <row r="120" spans="1:18" ht="16.5" customHeight="1" x14ac:dyDescent="0.25">
      <c r="A120" s="13">
        <v>119</v>
      </c>
      <c r="B120" s="74">
        <v>45317</v>
      </c>
      <c r="C120" s="23" t="s">
        <v>117</v>
      </c>
      <c r="D120" s="23" t="str">
        <v>SANDRA ALFARO</v>
      </c>
      <c r="E120" s="14" t="s">
        <v>77</v>
      </c>
      <c r="F120" s="14" t="str">
        <v>RAMÓN ANTONIO CORREA AMAYA</v>
      </c>
      <c r="G120" s="14" t="s">
        <v>17</v>
      </c>
      <c r="H120" s="14" t="str">
        <v>SOLICITUD DE PAGO DE ANEXO I</v>
      </c>
      <c r="I120" s="67"/>
      <c r="J120" s="14"/>
      <c r="K120" s="67"/>
      <c r="L120" s="14"/>
      <c r="M120" s="23"/>
      <c r="N120" s="23" t="str">
        <v/>
      </c>
      <c r="O120" s="60"/>
      <c r="P120" s="43"/>
      <c r="Q120" s="43" t="str">
        <v/>
      </c>
      <c r="R120" s="18" t="s">
        <v>250</v>
      </c>
    </row>
    <row r="121" spans="1:18" ht="16.5" customHeight="1" x14ac:dyDescent="0.25">
      <c r="A121" s="13">
        <v>120</v>
      </c>
      <c r="B121" s="74">
        <v>45317</v>
      </c>
      <c r="C121" s="23" t="s">
        <v>117</v>
      </c>
      <c r="D121" s="23" t="str">
        <v>SANDRA ALFARO</v>
      </c>
      <c r="E121" s="14" t="s">
        <v>79</v>
      </c>
      <c r="F121" s="14" t="str">
        <v>ABEL ANTONIO BURITICÁ RINCÓN</v>
      </c>
      <c r="G121" s="14" t="s">
        <v>17</v>
      </c>
      <c r="H121" s="14" t="str">
        <v>SOLICITUD DE PAGO DE ANEXO I</v>
      </c>
      <c r="I121" s="67"/>
      <c r="J121" s="14"/>
      <c r="K121" s="67"/>
      <c r="L121" s="14"/>
      <c r="M121" s="23"/>
      <c r="N121" s="23" t="str">
        <v/>
      </c>
      <c r="O121" s="60"/>
      <c r="P121" s="43"/>
      <c r="Q121" s="43" t="str">
        <v/>
      </c>
      <c r="R121" s="18" t="s">
        <v>250</v>
      </c>
    </row>
    <row r="122" spans="1:18" ht="16.5" customHeight="1" x14ac:dyDescent="0.25">
      <c r="A122" s="13">
        <v>121</v>
      </c>
      <c r="B122" s="74">
        <v>45317</v>
      </c>
      <c r="C122" s="23" t="s">
        <v>117</v>
      </c>
      <c r="D122" s="23" t="str">
        <v>SANDRA ALFARO</v>
      </c>
      <c r="E122" s="14" t="s">
        <v>81</v>
      </c>
      <c r="F122" s="14" t="str">
        <v>OVIDIO DE JESÚS BURITITCÁ RINCÓN</v>
      </c>
      <c r="G122" s="14" t="s">
        <v>17</v>
      </c>
      <c r="H122" s="14" t="str">
        <v>SOLICITUD DE PAGO DE ANEXO I</v>
      </c>
      <c r="I122" s="67"/>
      <c r="J122" s="14"/>
      <c r="K122" s="67"/>
      <c r="L122" s="14"/>
      <c r="M122" s="23"/>
      <c r="N122" s="23" t="str">
        <v/>
      </c>
      <c r="O122" s="60"/>
      <c r="P122" s="43"/>
      <c r="Q122" s="43" t="str">
        <v/>
      </c>
      <c r="R122" s="18" t="s">
        <v>250</v>
      </c>
    </row>
    <row r="123" spans="1:18" ht="16.5" customHeight="1" x14ac:dyDescent="0.25">
      <c r="A123" s="13">
        <v>122</v>
      </c>
      <c r="B123" s="74">
        <v>45317</v>
      </c>
      <c r="C123" s="23" t="s">
        <v>117</v>
      </c>
      <c r="D123" s="23" t="str">
        <v>SANDRA ALFARO</v>
      </c>
      <c r="E123" s="14" t="s">
        <v>84</v>
      </c>
      <c r="F123" s="14" t="str">
        <v>JHON MARIO GIRALDO GUTIERREZA</v>
      </c>
      <c r="G123" s="14" t="s">
        <v>17</v>
      </c>
      <c r="H123" s="14" t="str">
        <v>SOLICITUD DE PAGO DE ANEXO I</v>
      </c>
      <c r="I123" s="67"/>
      <c r="J123" s="14"/>
      <c r="K123" s="67"/>
      <c r="L123" s="14"/>
      <c r="M123" s="23"/>
      <c r="N123" s="23" t="str">
        <v/>
      </c>
      <c r="O123" s="60"/>
      <c r="P123" s="43"/>
      <c r="Q123" s="43" t="str">
        <v/>
      </c>
      <c r="R123" s="18" t="s">
        <v>250</v>
      </c>
    </row>
    <row r="124" spans="1:18" ht="16.5" customHeight="1" x14ac:dyDescent="0.25">
      <c r="A124" s="13">
        <v>123</v>
      </c>
      <c r="B124" s="74">
        <v>45317</v>
      </c>
      <c r="C124" s="23" t="s">
        <v>117</v>
      </c>
      <c r="D124" s="23" t="str">
        <v>SANDRA ALFARO</v>
      </c>
      <c r="E124" s="14" t="s">
        <v>86</v>
      </c>
      <c r="F124" s="14" t="str">
        <v>CIPRIAN CORNELIO MOSQUERA MOSQUERA</v>
      </c>
      <c r="G124" s="14" t="s">
        <v>17</v>
      </c>
      <c r="H124" s="14" t="str">
        <v>SOLICITUD DE PAGO DE ANEXO I</v>
      </c>
      <c r="I124" s="67"/>
      <c r="J124" s="14"/>
      <c r="K124" s="67"/>
      <c r="L124" s="14"/>
      <c r="M124" s="23"/>
      <c r="N124" s="23" t="str">
        <v/>
      </c>
      <c r="O124" s="60"/>
      <c r="P124" s="43"/>
      <c r="Q124" s="43" t="str">
        <v/>
      </c>
      <c r="R124" s="18" t="s">
        <v>250</v>
      </c>
    </row>
    <row r="125" spans="1:18" ht="16.5" customHeight="1" x14ac:dyDescent="0.25">
      <c r="A125" s="13">
        <v>124</v>
      </c>
      <c r="B125" s="74">
        <v>45317</v>
      </c>
      <c r="C125" s="23" t="s">
        <v>117</v>
      </c>
      <c r="D125" s="23" t="str">
        <v>SANDRA ALFARO</v>
      </c>
      <c r="E125" s="14" t="s">
        <v>88</v>
      </c>
      <c r="F125" s="14" t="str">
        <v>GUILLERMO LEÓN GIRALDO GARCÍA</v>
      </c>
      <c r="G125" s="14" t="s">
        <v>17</v>
      </c>
      <c r="H125" s="14" t="str">
        <v>SOLICITUD DE PAGO DE ANEXO I</v>
      </c>
      <c r="I125" s="67"/>
      <c r="J125" s="14"/>
      <c r="K125" s="67"/>
      <c r="L125" s="14"/>
      <c r="M125" s="23"/>
      <c r="N125" s="23" t="str">
        <v/>
      </c>
      <c r="O125" s="60"/>
      <c r="P125" s="43"/>
      <c r="Q125" s="43" t="str">
        <v/>
      </c>
      <c r="R125" s="18" t="s">
        <v>250</v>
      </c>
    </row>
    <row r="126" spans="1:18" ht="16.5" customHeight="1" x14ac:dyDescent="0.25">
      <c r="A126" s="13">
        <v>125</v>
      </c>
      <c r="B126" s="74">
        <v>45306</v>
      </c>
      <c r="C126" s="23" t="s">
        <v>117</v>
      </c>
      <c r="D126" s="23" t="str">
        <v>SANDRA ALFARO</v>
      </c>
      <c r="E126" s="14" t="s">
        <v>121</v>
      </c>
      <c r="F126" s="14" t="str">
        <v>N/A</v>
      </c>
      <c r="G126" s="22" t="s">
        <v>342</v>
      </c>
      <c r="H126" s="22" t="str">
        <v xml:space="preserve">CIRCULAR EXTERNA NO. 1 DE 2024 AGENCIA NACIONAL DE DEFENSA JURÍDICA DEL ESTADO - CORREOS ELECTRÓNICOS Y FORMULARIO ÚNICO DE ATENCIÓN. </v>
      </c>
      <c r="I126" s="67"/>
      <c r="J126" s="14"/>
      <c r="K126" s="67"/>
      <c r="L126" s="14"/>
      <c r="M126" s="23"/>
      <c r="N126" s="23" t="str">
        <v/>
      </c>
      <c r="O126" s="60"/>
      <c r="P126" s="43"/>
      <c r="Q126" s="43" t="str">
        <v/>
      </c>
      <c r="R126" s="18" t="s">
        <v>250</v>
      </c>
    </row>
    <row r="127" spans="1:18" ht="16.5" customHeight="1" x14ac:dyDescent="0.25">
      <c r="A127" s="13">
        <v>126</v>
      </c>
      <c r="B127" s="74">
        <v>45306</v>
      </c>
      <c r="C127" s="23" t="s">
        <v>117</v>
      </c>
      <c r="D127" s="23" t="str">
        <v>SANDRA ALFARO</v>
      </c>
      <c r="E127" s="14" t="s">
        <v>121</v>
      </c>
      <c r="F127" s="14" t="str">
        <v>N/A</v>
      </c>
      <c r="G127" s="8" t="s">
        <v>343</v>
      </c>
      <c r="H127" s="8" t="str">
        <v xml:space="preserve">SOLICITUD DE REUNIÓN REPARACIONES UP </v>
      </c>
      <c r="I127" s="67"/>
      <c r="J127" s="14"/>
      <c r="K127" s="67"/>
      <c r="L127" s="14"/>
      <c r="M127" s="23"/>
      <c r="N127" s="23" t="str">
        <v/>
      </c>
      <c r="O127" s="60"/>
      <c r="P127" s="43"/>
      <c r="Q127" s="43" t="str">
        <v/>
      </c>
      <c r="R127" s="18" t="s">
        <v>250</v>
      </c>
    </row>
    <row r="128" spans="1:18" ht="16.5" customHeight="1" x14ac:dyDescent="0.25">
      <c r="A128" s="13">
        <v>127</v>
      </c>
      <c r="B128" s="74">
        <v>45292</v>
      </c>
      <c r="C128" s="23" t="s">
        <v>117</v>
      </c>
      <c r="D128" s="23" t="str">
        <v>SANDRA ALFARO</v>
      </c>
      <c r="E128" s="14" t="s">
        <v>121</v>
      </c>
      <c r="F128" s="14" t="str">
        <v>N/A</v>
      </c>
      <c r="G128" s="8" t="s">
        <v>344</v>
      </c>
      <c r="H128" s="8" t="str">
        <v xml:space="preserve">RESOLUCIÓN 09374 DE 29 DE DICIEMBRE DE 2023 </v>
      </c>
      <c r="I128" s="67"/>
      <c r="J128" s="14"/>
      <c r="K128" s="67"/>
      <c r="L128" s="14"/>
      <c r="M128" s="23"/>
      <c r="N128" s="23" t="str">
        <v/>
      </c>
      <c r="O128" s="60"/>
      <c r="P128" s="43"/>
      <c r="Q128" s="43" t="str">
        <v/>
      </c>
      <c r="R128" s="18" t="s">
        <v>250</v>
      </c>
    </row>
    <row r="129" spans="1:18" ht="16.5" customHeight="1" x14ac:dyDescent="0.25">
      <c r="A129" s="13">
        <v>128</v>
      </c>
      <c r="B129" s="74">
        <v>45289</v>
      </c>
      <c r="C129" s="23" t="s">
        <v>117</v>
      </c>
      <c r="D129" s="23" t="str">
        <v>SANDRA ALFARO</v>
      </c>
      <c r="E129" s="14" t="s">
        <v>121</v>
      </c>
      <c r="F129" s="14" t="str">
        <v>N/A</v>
      </c>
      <c r="G129" s="8" t="s">
        <v>345</v>
      </c>
      <c r="H129" s="8" t="str">
        <v xml:space="preserve">RESOLUCIONES INDEMNIZACIÓN UP </v>
      </c>
      <c r="I129" s="67"/>
      <c r="J129" s="14"/>
      <c r="K129" s="67"/>
      <c r="L129" s="14"/>
      <c r="M129" s="23"/>
      <c r="N129" s="23" t="str">
        <v/>
      </c>
      <c r="O129" s="60"/>
      <c r="P129" s="43"/>
      <c r="Q129" s="43" t="str">
        <v/>
      </c>
      <c r="R129" s="18" t="s">
        <v>250</v>
      </c>
    </row>
    <row r="130" spans="1:18" ht="16.5" customHeight="1" x14ac:dyDescent="0.25">
      <c r="A130" s="13">
        <v>129</v>
      </c>
      <c r="B130" s="74">
        <v>45288</v>
      </c>
      <c r="C130" s="23" t="s">
        <v>117</v>
      </c>
      <c r="D130" s="23" t="str">
        <v>SANDRA ALFARO</v>
      </c>
      <c r="E130" s="14" t="s">
        <v>121</v>
      </c>
      <c r="F130" s="14" t="str">
        <v>N/A</v>
      </c>
      <c r="G130" s="21" t="s">
        <v>127</v>
      </c>
      <c r="H130" s="21" t="str">
        <v>INFORMACIÓN  DE LA AGENCIA NACIONAL DE DEFENSA JURÍDICA DEL ESTADO - ANDJE.</v>
      </c>
      <c r="I130" s="67"/>
      <c r="J130" s="14"/>
      <c r="K130" s="67"/>
      <c r="L130" s="14"/>
      <c r="M130" s="23"/>
      <c r="N130" s="23" t="str">
        <v/>
      </c>
      <c r="O130" s="60"/>
      <c r="P130" s="43" t="s">
        <v>126</v>
      </c>
      <c r="Q130" s="43" t="str">
        <v xml:space="preserve">EN CONSECUENCIA, UNA VEZ LA COMISIÓN CUENTE CON ESOS RECURSOS Y LA CORTE FIJE EL 
DÍA A PARTIR DEL CUAL EMPIEZA A CORRER EL PLAZO ANTES SEÑALADO, CON MUCHO GUSTO LE 
DAREMOS TRÁMITE A SU SOLICITUD EN LOS TÉRMINOS ORDENADOS </v>
      </c>
      <c r="R130" s="18" t="s">
        <v>250</v>
      </c>
    </row>
    <row r="131" spans="1:18" ht="16.5" customHeight="1" x14ac:dyDescent="0.25">
      <c r="A131" s="13">
        <v>130</v>
      </c>
      <c r="B131" s="74">
        <v>45332</v>
      </c>
      <c r="C131" s="23" t="s">
        <v>128</v>
      </c>
      <c r="D131" s="23" t="str">
        <v xml:space="preserve">MAO.SAPD.PQR_ROC </v>
      </c>
      <c r="E131" s="8" t="s">
        <v>130</v>
      </c>
      <c r="F131" s="8" t="str">
        <v>ROBERTO DE JESUS URIBE ESCOBAR </v>
      </c>
      <c r="G131" s="8" t="s">
        <v>131</v>
      </c>
      <c r="H131" s="8" t="str">
        <v>SOLICITA SE ACLARE QUE DATOS DE LA VICTIMAS SE DEBE DILIGENCIAR EN EL LINK </v>
      </c>
      <c r="I131" s="69" t="s">
        <v>129</v>
      </c>
      <c r="J131" s="8">
        <v>7842976</v>
      </c>
      <c r="K131" s="69">
        <v>8301836</v>
      </c>
      <c r="L131" s="14"/>
      <c r="M131" s="47" t="s">
        <v>132</v>
      </c>
      <c r="N131" s="47" t="str">
        <v xml:space="preserve">ALERTAR EL CÓDIGO LEX 7842976 </v>
      </c>
      <c r="O131" s="60" t="s">
        <v>134</v>
      </c>
      <c r="P131" s="43" t="s">
        <v>133</v>
      </c>
      <c r="Q131" s="43" t="str">
        <v>EN EL ENLACE HTTPS://WWW.UNIDADVICTIMAS.GOV.CO/ES/UP/ APARECE EL FORMULARIO "DATOS DE LA VÍCTIMA". ¿ALLI SE DEBEN PONER LOS DATOS DE LA VÍCTIMA DIRECTA O LOS DE LA VÍCTIMA INDIRECTA QUE RECLAMA LA INDEMNIZACIÓN CONCEDIDA AL YA 
FALLECIDO O DESAPARECIDO FORZADAMENTE (HIJO,HIJA, ESPOSA, ESPOSO, COMPAÑERO,COMPAÑERA, ETC)? ¿CÓMO SE ACREDITAN LOS FAMILIARES DE VÍCTIMAS DEL ANEXO III, PUES EN EL FORMULARIO SOLO APARECE ANEXO I? 
LA RESPUESTA ME DEBE SER ENVIADA AL CORREO ROURES@GMAIL.COM</v>
      </c>
      <c r="R131" s="18" t="s">
        <v>250</v>
      </c>
    </row>
    <row r="132" spans="1:18" ht="16.5" customHeight="1" x14ac:dyDescent="0.3">
      <c r="A132" s="13">
        <v>131</v>
      </c>
      <c r="B132" s="74">
        <v>45330</v>
      </c>
      <c r="C132" s="23" t="s">
        <v>128</v>
      </c>
      <c r="D132" s="23" t="str">
        <v xml:space="preserve">MAO.SAPD.PQR_ROC </v>
      </c>
      <c r="E132" s="14" t="s">
        <v>110</v>
      </c>
      <c r="F132" s="14" t="str">
        <v>GABRIEL JAIME SANTAMARÍA MONTOYA</v>
      </c>
      <c r="G132" s="14" t="s">
        <v>17</v>
      </c>
      <c r="H132" s="14" t="str">
        <v>SOLICITUD DE PAGO DE ANEXO I</v>
      </c>
      <c r="I132" s="69" t="s">
        <v>54</v>
      </c>
      <c r="J132" s="97">
        <v>7826215</v>
      </c>
      <c r="K132" s="67"/>
      <c r="L132" s="14"/>
      <c r="M132" s="23"/>
      <c r="N132" s="23" t="str">
        <v/>
      </c>
      <c r="O132" s="60"/>
      <c r="P132" s="43"/>
      <c r="Q132" s="43" t="str">
        <v/>
      </c>
      <c r="R132" s="18" t="s">
        <v>250</v>
      </c>
    </row>
    <row r="133" spans="1:18" ht="16.5" customHeight="1" x14ac:dyDescent="0.3">
      <c r="A133" s="13">
        <v>132</v>
      </c>
      <c r="B133" s="74">
        <v>45330</v>
      </c>
      <c r="C133" s="23" t="s">
        <v>128</v>
      </c>
      <c r="D133" s="23" t="str">
        <v xml:space="preserve">MAO.SAPD.PQR_ROC </v>
      </c>
      <c r="E133" s="14" t="s">
        <v>135</v>
      </c>
      <c r="F133" s="14" t="str">
        <v xml:space="preserve">FUNDACION REINICIAR </v>
      </c>
      <c r="G133" s="21" t="s">
        <v>137</v>
      </c>
      <c r="H133" s="21" t="str">
        <v xml:space="preserve">SOLICITUD REUNIÓN </v>
      </c>
      <c r="I133" s="98" t="s">
        <v>160</v>
      </c>
      <c r="J133" s="97">
        <v>7842923</v>
      </c>
      <c r="K133" s="15" t="s">
        <v>136</v>
      </c>
      <c r="L133" s="14"/>
      <c r="M133" s="23"/>
      <c r="N133" s="23" t="str">
        <v/>
      </c>
      <c r="O133" s="60"/>
      <c r="P133" s="43"/>
      <c r="Q133" s="43" t="str">
        <v/>
      </c>
      <c r="R133" s="18" t="s">
        <v>250</v>
      </c>
    </row>
    <row r="134" spans="1:18" ht="16.5" customHeight="1" x14ac:dyDescent="0.3">
      <c r="A134" s="13">
        <v>133</v>
      </c>
      <c r="B134" s="74">
        <v>45329</v>
      </c>
      <c r="C134" s="23" t="s">
        <v>128</v>
      </c>
      <c r="D134" s="23" t="str">
        <v xml:space="preserve">MAO.SAPD.PQR_ROC </v>
      </c>
      <c r="E134" s="14" t="s">
        <v>138</v>
      </c>
      <c r="F134" s="14" t="str">
        <v>ALFONSO MIGUEL LOZANO PÉREZ</v>
      </c>
      <c r="G134" s="14" t="s">
        <v>17</v>
      </c>
      <c r="H134" s="14" t="str">
        <v>SOLICITUD DE PAGO DE ANEXO I</v>
      </c>
      <c r="I134" s="69" t="s">
        <v>45</v>
      </c>
      <c r="J134" s="97">
        <v>7826197</v>
      </c>
      <c r="K134" s="67"/>
      <c r="L134" s="14"/>
      <c r="M134" s="23"/>
      <c r="N134" s="23" t="str">
        <v/>
      </c>
      <c r="O134" s="60"/>
      <c r="P134" s="43"/>
      <c r="Q134" s="43" t="str">
        <v/>
      </c>
      <c r="R134" s="18" t="s">
        <v>250</v>
      </c>
    </row>
    <row r="135" spans="1:18" ht="16.5" customHeight="1" x14ac:dyDescent="0.3">
      <c r="A135" s="13">
        <v>134</v>
      </c>
      <c r="B135" s="74">
        <v>45328</v>
      </c>
      <c r="C135" s="23" t="s">
        <v>128</v>
      </c>
      <c r="D135" s="23" t="str">
        <v xml:space="preserve">MAO.SAPD.PQR_ROC </v>
      </c>
      <c r="E135" s="14" t="s">
        <v>139</v>
      </c>
      <c r="F135" s="14" t="str">
        <v>ALEJANDRO CÁRDENAS VILLA</v>
      </c>
      <c r="G135" s="14" t="s">
        <v>17</v>
      </c>
      <c r="H135" s="14" t="str">
        <v>SOLICITUD DE PAGO DE ANEXO I</v>
      </c>
      <c r="I135" s="69" t="s">
        <v>39</v>
      </c>
      <c r="J135" s="97">
        <v>7826251</v>
      </c>
      <c r="K135" s="67"/>
      <c r="L135" s="14"/>
      <c r="M135" s="23"/>
      <c r="N135" s="23" t="str">
        <v/>
      </c>
      <c r="O135" s="60"/>
      <c r="P135" s="43"/>
      <c r="Q135" s="43" t="str">
        <v/>
      </c>
      <c r="R135" s="18" t="s">
        <v>250</v>
      </c>
    </row>
    <row r="136" spans="1:18" ht="16.5" customHeight="1" x14ac:dyDescent="0.3">
      <c r="A136" s="13">
        <v>135</v>
      </c>
      <c r="B136" s="74">
        <v>45328</v>
      </c>
      <c r="C136" s="23" t="s">
        <v>128</v>
      </c>
      <c r="D136" s="23" t="str">
        <v xml:space="preserve">MAO.SAPD.PQR_ROC </v>
      </c>
      <c r="E136" s="14" t="s">
        <v>41</v>
      </c>
      <c r="F136" s="14" t="str">
        <v>BENJAMÍN ARTEMIO ARBOLEDA</v>
      </c>
      <c r="G136" s="14" t="s">
        <v>17</v>
      </c>
      <c r="H136" s="14" t="str">
        <v>SOLICITUD DE PAGO DE ANEXO I</v>
      </c>
      <c r="I136" s="69" t="s">
        <v>40</v>
      </c>
      <c r="J136" s="97">
        <v>7826237</v>
      </c>
      <c r="K136" s="67"/>
      <c r="L136" s="14"/>
      <c r="M136" s="23"/>
      <c r="N136" s="23" t="str">
        <v/>
      </c>
      <c r="O136" s="60"/>
      <c r="P136" s="43"/>
      <c r="Q136" s="43" t="str">
        <v/>
      </c>
      <c r="R136" s="18" t="s">
        <v>250</v>
      </c>
    </row>
    <row r="137" spans="1:18" ht="16.5" customHeight="1" x14ac:dyDescent="0.3">
      <c r="A137" s="13">
        <v>136</v>
      </c>
      <c r="B137" s="74">
        <v>45328</v>
      </c>
      <c r="C137" s="23" t="s">
        <v>128</v>
      </c>
      <c r="D137" s="23" t="str">
        <v xml:space="preserve">MAO.SAPD.PQR_ROC </v>
      </c>
      <c r="E137" s="14" t="s">
        <v>114</v>
      </c>
      <c r="F137" s="14" t="str">
        <v>OSCAR ENRIQUE DAZA GÓMEZ</v>
      </c>
      <c r="G137" s="14" t="s">
        <v>17</v>
      </c>
      <c r="H137" s="14" t="str">
        <v>SOLICITUD DE PAGO DE ANEXO I</v>
      </c>
      <c r="I137" s="69" t="s">
        <v>140</v>
      </c>
      <c r="J137" s="97">
        <v>7826134</v>
      </c>
      <c r="K137" s="67"/>
      <c r="L137" s="14"/>
      <c r="M137" s="23"/>
      <c r="N137" s="23" t="str">
        <v/>
      </c>
      <c r="O137" s="60"/>
      <c r="P137" s="43"/>
      <c r="Q137" s="43" t="str">
        <v/>
      </c>
      <c r="R137" s="18" t="s">
        <v>250</v>
      </c>
    </row>
    <row r="138" spans="1:18" ht="16.5" customHeight="1" x14ac:dyDescent="0.3">
      <c r="A138" s="13">
        <v>137</v>
      </c>
      <c r="B138" s="74">
        <v>45328</v>
      </c>
      <c r="C138" s="23" t="s">
        <v>128</v>
      </c>
      <c r="D138" s="23" t="str">
        <v xml:space="preserve">MAO.SAPD.PQR_ROC </v>
      </c>
      <c r="E138" s="14" t="s">
        <v>125</v>
      </c>
      <c r="F138" s="14" t="str">
        <v>MARÍA LEONILDE MORA SALCEDO</v>
      </c>
      <c r="G138" s="14" t="s">
        <v>17</v>
      </c>
      <c r="H138" s="14" t="str">
        <v>SOLICITUD DE PAGO DE ANEXO I</v>
      </c>
      <c r="I138" s="69" t="s">
        <v>33</v>
      </c>
      <c r="J138" s="97">
        <v>7826125</v>
      </c>
      <c r="K138" s="67"/>
      <c r="L138" s="14"/>
      <c r="M138" s="23"/>
      <c r="N138" s="23" t="str">
        <v/>
      </c>
      <c r="O138" s="60"/>
      <c r="P138" s="43"/>
      <c r="Q138" s="43" t="str">
        <v/>
      </c>
      <c r="R138" s="18" t="s">
        <v>250</v>
      </c>
    </row>
    <row r="139" spans="1:18" ht="16.5" customHeight="1" x14ac:dyDescent="0.3">
      <c r="A139" s="13">
        <v>138</v>
      </c>
      <c r="B139" s="74">
        <v>45328</v>
      </c>
      <c r="C139" s="23" t="s">
        <v>128</v>
      </c>
      <c r="D139" s="23" t="str">
        <v xml:space="preserve">MAO.SAPD.PQR_ROC </v>
      </c>
      <c r="E139" s="14" t="s">
        <v>75</v>
      </c>
      <c r="F139" s="14" t="str">
        <v>DOMINGO COLÓN MORENO</v>
      </c>
      <c r="G139" s="14" t="s">
        <v>17</v>
      </c>
      <c r="H139" s="14" t="str">
        <v>SOLICITUD DE PAGO DE ANEXO I</v>
      </c>
      <c r="I139" s="69" t="s">
        <v>74</v>
      </c>
      <c r="J139" s="97">
        <v>7826120</v>
      </c>
      <c r="K139" s="67"/>
      <c r="L139" s="14"/>
      <c r="M139" s="23"/>
      <c r="N139" s="23" t="str">
        <v/>
      </c>
      <c r="O139" s="60"/>
      <c r="P139" s="43"/>
      <c r="Q139" s="43" t="str">
        <v/>
      </c>
      <c r="R139" s="18" t="s">
        <v>250</v>
      </c>
    </row>
    <row r="140" spans="1:18" ht="16.5" customHeight="1" x14ac:dyDescent="0.3">
      <c r="A140" s="13">
        <v>139</v>
      </c>
      <c r="B140" s="74">
        <v>45328</v>
      </c>
      <c r="C140" s="23" t="s">
        <v>128</v>
      </c>
      <c r="D140" s="23" t="str">
        <v xml:space="preserve">MAO.SAPD.PQR_ROC </v>
      </c>
      <c r="E140" s="14" t="s">
        <v>44</v>
      </c>
      <c r="F140" s="14" t="str">
        <v>ROBINSON MARTÍNEZ MOYA</v>
      </c>
      <c r="G140" s="14" t="s">
        <v>17</v>
      </c>
      <c r="H140" s="14" t="str">
        <v>SOLICITUD DE PAGO DE ANEXO I</v>
      </c>
      <c r="I140" s="69" t="s">
        <v>43</v>
      </c>
      <c r="J140" s="97">
        <v>7826209</v>
      </c>
      <c r="K140" s="67"/>
      <c r="L140" s="14"/>
      <c r="M140" s="23"/>
      <c r="N140" s="23" t="str">
        <v/>
      </c>
      <c r="O140" s="60"/>
      <c r="P140" s="43"/>
      <c r="Q140" s="43" t="str">
        <v/>
      </c>
      <c r="R140" s="18" t="s">
        <v>250</v>
      </c>
    </row>
    <row r="141" spans="1:18" ht="16.5" customHeight="1" x14ac:dyDescent="0.3">
      <c r="A141" s="13">
        <v>140</v>
      </c>
      <c r="B141" s="74">
        <v>45328</v>
      </c>
      <c r="C141" s="23" t="s">
        <v>128</v>
      </c>
      <c r="D141" s="23" t="str">
        <v xml:space="preserve">MAO.SAPD.PQR_ROC </v>
      </c>
      <c r="E141" s="14" t="s">
        <v>49</v>
      </c>
      <c r="F141" s="14" t="str">
        <v>PABLO EMILIO CÓRDOBA MADRIGAL</v>
      </c>
      <c r="G141" s="14" t="s">
        <v>17</v>
      </c>
      <c r="H141" s="14" t="str">
        <v>SOLICITUD DE PAGO DE ANEXO I</v>
      </c>
      <c r="I141" s="69" t="s">
        <v>48</v>
      </c>
      <c r="J141" s="97">
        <v>7826170</v>
      </c>
      <c r="K141" s="67"/>
      <c r="L141" s="14"/>
      <c r="M141" s="23"/>
      <c r="N141" s="23" t="str">
        <v/>
      </c>
      <c r="O141" s="60"/>
      <c r="P141" s="43"/>
      <c r="Q141" s="43" t="str">
        <v/>
      </c>
      <c r="R141" s="18" t="s">
        <v>250</v>
      </c>
    </row>
    <row r="142" spans="1:18" ht="16.5" customHeight="1" x14ac:dyDescent="0.25">
      <c r="A142" s="13">
        <v>141</v>
      </c>
      <c r="B142" s="74">
        <v>45328</v>
      </c>
      <c r="C142" s="23" t="s">
        <v>128</v>
      </c>
      <c r="D142" s="23" t="str">
        <v xml:space="preserve">MAO.SAPD.PQR_ROC </v>
      </c>
      <c r="E142" s="14" t="s">
        <v>47</v>
      </c>
      <c r="F142" s="14" t="str">
        <v>JESÚS ANTONIO BURITICÁ PARRA</v>
      </c>
      <c r="G142" s="14" t="s">
        <v>17</v>
      </c>
      <c r="H142" s="14" t="str">
        <v>SOLICITUD DE PAGO DE ANEXO I</v>
      </c>
      <c r="I142" s="69" t="s">
        <v>46</v>
      </c>
      <c r="J142" s="8">
        <v>7826182</v>
      </c>
      <c r="K142" s="67"/>
      <c r="L142" s="14"/>
      <c r="M142" s="23"/>
      <c r="N142" s="23" t="str">
        <v/>
      </c>
      <c r="O142" s="60"/>
      <c r="P142" s="43"/>
      <c r="Q142" s="43" t="str">
        <v/>
      </c>
      <c r="R142" s="18" t="s">
        <v>250</v>
      </c>
    </row>
    <row r="143" spans="1:18" ht="16.5" customHeight="1" x14ac:dyDescent="0.3">
      <c r="A143" s="13">
        <v>142</v>
      </c>
      <c r="B143" s="74">
        <v>45328</v>
      </c>
      <c r="C143" s="23" t="s">
        <v>128</v>
      </c>
      <c r="D143" s="23" t="str">
        <v xml:space="preserve">MAO.SAPD.PQR_ROC </v>
      </c>
      <c r="E143" s="14" t="s">
        <v>141</v>
      </c>
      <c r="F143" s="14" t="str">
        <v>JULIO CÉSAR URIBE RÚA</v>
      </c>
      <c r="G143" s="14" t="s">
        <v>17</v>
      </c>
      <c r="H143" s="14" t="str">
        <v>SOLICITUD DE PAGO DE ANEXO I</v>
      </c>
      <c r="I143" s="69" t="s">
        <v>89</v>
      </c>
      <c r="J143" s="97">
        <v>7825878</v>
      </c>
      <c r="K143" s="67"/>
      <c r="L143" s="14"/>
      <c r="M143" s="23"/>
      <c r="N143" s="23" t="str">
        <v/>
      </c>
      <c r="O143" s="60"/>
      <c r="P143" s="43"/>
      <c r="Q143" s="43" t="str">
        <v/>
      </c>
      <c r="R143" s="18" t="s">
        <v>250</v>
      </c>
    </row>
    <row r="144" spans="1:18" ht="16.5" customHeight="1" x14ac:dyDescent="0.3">
      <c r="A144" s="13">
        <v>143</v>
      </c>
      <c r="B144" s="74">
        <v>45328</v>
      </c>
      <c r="C144" s="23" t="s">
        <v>128</v>
      </c>
      <c r="D144" s="23" t="str">
        <v xml:space="preserve">MAO.SAPD.PQR_ROC </v>
      </c>
      <c r="E144" s="14" t="s">
        <v>108</v>
      </c>
      <c r="F144" s="14" t="str">
        <v>JHON MARIO GIRALDO GUTIERREZ</v>
      </c>
      <c r="G144" s="14" t="s">
        <v>17</v>
      </c>
      <c r="H144" s="14" t="str">
        <v>SOLICITUD DE PAGO DE ANEXO I</v>
      </c>
      <c r="I144" s="69" t="s">
        <v>83</v>
      </c>
      <c r="J144" s="97">
        <v>7826039</v>
      </c>
      <c r="K144" s="67"/>
      <c r="L144" s="14"/>
      <c r="M144" s="23"/>
      <c r="N144" s="23" t="str">
        <v/>
      </c>
      <c r="O144" s="60"/>
      <c r="P144" s="43"/>
      <c r="Q144" s="43" t="str">
        <v/>
      </c>
      <c r="R144" s="18" t="s">
        <v>250</v>
      </c>
    </row>
    <row r="145" spans="1:18" ht="16.5" customHeight="1" x14ac:dyDescent="0.25">
      <c r="A145" s="13">
        <v>144</v>
      </c>
      <c r="B145" s="74">
        <v>45328</v>
      </c>
      <c r="C145" s="23" t="s">
        <v>128</v>
      </c>
      <c r="D145" s="23" t="str">
        <v xml:space="preserve">MAO.SAPD.PQR_ROC </v>
      </c>
      <c r="E145" s="14" t="s">
        <v>69</v>
      </c>
      <c r="F145" s="14" t="str">
        <v>JUAN EVANGELISTA MARÍN CHAVERRA</v>
      </c>
      <c r="G145" s="14" t="s">
        <v>17</v>
      </c>
      <c r="H145" s="14" t="str">
        <v>SOLICITUD DE PAGO DE ANEXO I</v>
      </c>
      <c r="I145" s="69" t="s">
        <v>68</v>
      </c>
      <c r="J145" s="8">
        <v>7826145</v>
      </c>
      <c r="K145" s="67"/>
      <c r="L145" s="14"/>
      <c r="M145" s="23"/>
      <c r="N145" s="23" t="str">
        <v/>
      </c>
      <c r="O145" s="60"/>
      <c r="P145" s="43"/>
      <c r="Q145" s="43" t="str">
        <v/>
      </c>
      <c r="R145" s="18" t="s">
        <v>250</v>
      </c>
    </row>
    <row r="146" spans="1:18" ht="16.5" customHeight="1" x14ac:dyDescent="0.25">
      <c r="A146" s="13">
        <v>145</v>
      </c>
      <c r="B146" s="74">
        <v>45328</v>
      </c>
      <c r="C146" s="23" t="s">
        <v>128</v>
      </c>
      <c r="D146" s="23" t="str">
        <v xml:space="preserve">MAO.SAPD.PQR_ROC </v>
      </c>
      <c r="E146" s="14" t="s">
        <v>79</v>
      </c>
      <c r="F146" s="14" t="str">
        <v>ABEL ANTONIO BURITICÁ RINCÓN</v>
      </c>
      <c r="G146" s="14" t="s">
        <v>17</v>
      </c>
      <c r="H146" s="14" t="str">
        <v>SOLICITUD DE PAGO DE ANEXO I</v>
      </c>
      <c r="I146" s="69" t="s">
        <v>142</v>
      </c>
      <c r="J146" s="8" t="s">
        <v>354</v>
      </c>
      <c r="K146" s="67"/>
      <c r="L146" s="14"/>
      <c r="M146" s="23"/>
      <c r="N146" s="23" t="str">
        <v/>
      </c>
      <c r="O146" s="60"/>
      <c r="P146" s="43"/>
      <c r="Q146" s="43" t="str">
        <v/>
      </c>
      <c r="R146" s="18" t="s">
        <v>250</v>
      </c>
    </row>
    <row r="147" spans="1:18" ht="16.5" customHeight="1" x14ac:dyDescent="0.3">
      <c r="A147" s="13">
        <v>146</v>
      </c>
      <c r="B147" s="74">
        <v>45328</v>
      </c>
      <c r="C147" s="23" t="s">
        <v>128</v>
      </c>
      <c r="D147" s="23" t="str">
        <v xml:space="preserve">MAO.SAPD.PQR_ROC </v>
      </c>
      <c r="E147" s="14" t="s">
        <v>51</v>
      </c>
      <c r="F147" s="14" t="str">
        <v>FABIO ELIAS CUERVO</v>
      </c>
      <c r="G147" s="14" t="s">
        <v>17</v>
      </c>
      <c r="H147" s="14" t="str">
        <v>SOLICITUD DE PAGO DE ANEXO I</v>
      </c>
      <c r="I147" s="69" t="s">
        <v>50</v>
      </c>
      <c r="J147" s="97">
        <v>7826254</v>
      </c>
      <c r="K147" s="67"/>
      <c r="L147" s="14"/>
      <c r="M147" s="23"/>
      <c r="N147" s="23" t="str">
        <v/>
      </c>
      <c r="O147" s="60"/>
      <c r="P147" s="43"/>
      <c r="Q147" s="43" t="str">
        <v/>
      </c>
      <c r="R147" s="18" t="s">
        <v>250</v>
      </c>
    </row>
    <row r="148" spans="1:18" ht="16.5" customHeight="1" x14ac:dyDescent="0.3">
      <c r="A148" s="80">
        <v>147</v>
      </c>
      <c r="B148" s="81">
        <v>45328</v>
      </c>
      <c r="C148" s="82" t="s">
        <v>128</v>
      </c>
      <c r="D148" s="82" t="str">
        <v xml:space="preserve">MAO.SAPD.PQR_ROC </v>
      </c>
      <c r="E148" s="83" t="s">
        <v>144</v>
      </c>
      <c r="F148" s="83" t="str">
        <v>MATIAS SAJONA /ABOGADOS</v>
      </c>
      <c r="G148" s="83" t="s">
        <v>100</v>
      </c>
      <c r="H148" s="83" t="str">
        <v xml:space="preserve">SOLICITUD INFORMACIÓN </v>
      </c>
      <c r="I148" s="90" t="s">
        <v>143</v>
      </c>
      <c r="J148" s="97">
        <v>7800416</v>
      </c>
      <c r="K148" s="84" t="s">
        <v>145</v>
      </c>
      <c r="L148" s="83"/>
      <c r="M148" s="82"/>
      <c r="N148" s="82" t="str">
        <v/>
      </c>
      <c r="O148" s="85"/>
      <c r="P148" s="86" t="s">
        <v>353</v>
      </c>
      <c r="Q148" s="86" t="str">
        <v>GERMAN LO ESTA RESOLVIENDO</v>
      </c>
      <c r="R148" s="87" t="s">
        <v>250</v>
      </c>
    </row>
    <row r="149" spans="1:18" ht="16.5" customHeight="1" x14ac:dyDescent="0.3">
      <c r="A149" s="13">
        <v>148</v>
      </c>
      <c r="B149" s="74">
        <v>45327</v>
      </c>
      <c r="C149" s="23" t="s">
        <v>128</v>
      </c>
      <c r="D149" s="23" t="str">
        <v xml:space="preserve">MAO.SAPD.PQR_ROC </v>
      </c>
      <c r="E149" s="14" t="s">
        <v>19</v>
      </c>
      <c r="F149" s="14" t="str">
        <v>ALBERTO LEÓN MUÑOZ LOPERA</v>
      </c>
      <c r="G149" s="14" t="s">
        <v>17</v>
      </c>
      <c r="H149" s="14" t="str">
        <v>SOLICITUD DE PAGO DE ANEXO I</v>
      </c>
      <c r="I149" s="69" t="s">
        <v>25</v>
      </c>
      <c r="J149" s="97">
        <v>7826186</v>
      </c>
      <c r="K149" s="67"/>
      <c r="L149" s="14"/>
      <c r="M149" s="23"/>
      <c r="N149" s="23" t="str">
        <v/>
      </c>
      <c r="O149" s="60"/>
      <c r="P149" s="43"/>
      <c r="Q149" s="43" t="str">
        <v/>
      </c>
      <c r="R149" s="18" t="s">
        <v>250</v>
      </c>
    </row>
    <row r="150" spans="1:18" ht="16.5" customHeight="1" x14ac:dyDescent="0.3">
      <c r="A150" s="13">
        <v>149</v>
      </c>
      <c r="B150" s="74">
        <v>45327</v>
      </c>
      <c r="C150" s="23" t="s">
        <v>128</v>
      </c>
      <c r="D150" s="23" t="str">
        <v xml:space="preserve">MAO.SAPD.PQR_ROC </v>
      </c>
      <c r="E150" s="14" t="s">
        <v>30</v>
      </c>
      <c r="F150" s="14" t="str">
        <v>NICOLAS ALBERTO OSSA SUAZA</v>
      </c>
      <c r="G150" s="14" t="s">
        <v>17</v>
      </c>
      <c r="H150" s="14" t="str">
        <v>SOLICITUD DE PAGO DE ANEXO I</v>
      </c>
      <c r="I150" s="69" t="s">
        <v>29</v>
      </c>
      <c r="J150" s="97">
        <v>7826140</v>
      </c>
      <c r="K150" s="67"/>
      <c r="L150" s="14"/>
      <c r="M150" s="23"/>
      <c r="N150" s="23" t="str">
        <v/>
      </c>
      <c r="O150" s="60"/>
      <c r="P150" s="43"/>
      <c r="Q150" s="43" t="str">
        <v/>
      </c>
      <c r="R150" s="18" t="s">
        <v>250</v>
      </c>
    </row>
    <row r="151" spans="1:18" ht="16.5" customHeight="1" x14ac:dyDescent="0.3">
      <c r="A151" s="13">
        <v>150</v>
      </c>
      <c r="B151" s="74">
        <v>45327</v>
      </c>
      <c r="C151" s="23" t="s">
        <v>128</v>
      </c>
      <c r="D151" s="23" t="str">
        <v xml:space="preserve">MAO.SAPD.PQR_ROC </v>
      </c>
      <c r="E151" s="14" t="s">
        <v>53</v>
      </c>
      <c r="F151" s="14" t="str">
        <v>JUAN DE JESÚS TABORDA COLORADO</v>
      </c>
      <c r="G151" s="14" t="s">
        <v>17</v>
      </c>
      <c r="H151" s="14" t="str">
        <v>SOLICITUD DE PAGO DE ANEXO I</v>
      </c>
      <c r="I151" s="69" t="s">
        <v>52</v>
      </c>
      <c r="J151" s="97">
        <v>7826241</v>
      </c>
      <c r="K151" s="67"/>
      <c r="L151" s="14"/>
      <c r="M151" s="23"/>
      <c r="N151" s="23" t="str">
        <v/>
      </c>
      <c r="O151" s="60"/>
      <c r="P151" s="43"/>
      <c r="Q151" s="43" t="str">
        <v/>
      </c>
      <c r="R151" s="18" t="s">
        <v>250</v>
      </c>
    </row>
    <row r="152" spans="1:18" ht="16.5" customHeight="1" x14ac:dyDescent="0.3">
      <c r="A152" s="13">
        <v>151</v>
      </c>
      <c r="B152" s="74">
        <v>45327</v>
      </c>
      <c r="C152" s="23" t="s">
        <v>128</v>
      </c>
      <c r="D152" s="23" t="str">
        <v xml:space="preserve">MAO.SAPD.PQR_ROC </v>
      </c>
      <c r="E152" s="14" t="s">
        <v>36</v>
      </c>
      <c r="F152" s="14" t="str">
        <v>OMAIRA ECHAVARRÍA DE PULGARÍN</v>
      </c>
      <c r="G152" s="14" t="s">
        <v>17</v>
      </c>
      <c r="H152" s="14" t="str">
        <v>SOLICITUD DE PAGO DE ANEXO I</v>
      </c>
      <c r="I152" s="69" t="s">
        <v>35</v>
      </c>
      <c r="J152" s="97">
        <v>7826113</v>
      </c>
      <c r="K152" s="67"/>
      <c r="L152" s="14"/>
      <c r="M152" s="23"/>
      <c r="N152" s="23" t="str">
        <v/>
      </c>
      <c r="O152" s="60"/>
      <c r="P152" s="43"/>
      <c r="Q152" s="43" t="str">
        <v/>
      </c>
      <c r="R152" s="18" t="s">
        <v>250</v>
      </c>
    </row>
    <row r="153" spans="1:18" ht="16.5" customHeight="1" x14ac:dyDescent="0.3">
      <c r="A153" s="13">
        <v>152</v>
      </c>
      <c r="B153" s="74">
        <v>45327</v>
      </c>
      <c r="C153" s="23" t="s">
        <v>128</v>
      </c>
      <c r="D153" s="23" t="str">
        <v xml:space="preserve">MAO.SAPD.PQR_ROC </v>
      </c>
      <c r="E153" s="14" t="s">
        <v>147</v>
      </c>
      <c r="F153" s="14" t="str">
        <v>CESAR AUGUSTO ESTRADA SALDARRIAGA</v>
      </c>
      <c r="G153" s="14" t="s">
        <v>146</v>
      </c>
      <c r="H153" s="14" t="str">
        <v>ANEXO III</v>
      </c>
      <c r="I153" s="69" t="s">
        <v>149</v>
      </c>
      <c r="J153" s="97">
        <v>7800848</v>
      </c>
      <c r="K153" s="67">
        <v>8461493</v>
      </c>
      <c r="L153" s="14"/>
      <c r="M153" s="23"/>
      <c r="N153" s="23" t="str">
        <v/>
      </c>
      <c r="O153" s="60"/>
      <c r="P153" s="43" t="s">
        <v>148</v>
      </c>
      <c r="Q153" s="43" t="str">
        <v>SOY UNA DE LAS PERSONAS RESARCIDAS POR LOS ACUERDOS ENTRE EL GOBIERNO COLOMBIANO Y LA CORTE INTERAMERICANA DE DERECHOS HUMANOS , POR EL GENOCIDIO DEL PARTIDO UNION PATRIOTICA ,ECUERDO LOGRADO POR EL TRABAJO DE RECOPILACION Y NO PERDIDA DE LA MEMORIA POLITICA, ELABORADO POR LA CORPORACION REINICIAR. ESTE SERVIDOR Y AMIGO ESTA INSCRITO EN EL ANEXO 3 DE DICHO ACUERDO Y SOY EL NUMERO 1511. LO ANTERIOR ME NOTIFICO YA QUE DICHO DOCUMENTO EN UNO DE SUS APARTES ACLARA QUE PERSONAS RECONOCIDAS COMO VICTIMAS POR DICHA OFICINA, NO DEBEN SER INDEMONIZADAS O EN SU TERMINO DE HABERLO HECHO CUALQUIER ENTREGA SERIA DESCONTADA DE LO RECIBIDO POR DICHO ACUERDO. DE ANTEMANO GRACIAS POR TODA INFORMACION ADICIONAL QUE ME SEA PROPORCIONADA</v>
      </c>
      <c r="R153" s="18" t="s">
        <v>250</v>
      </c>
    </row>
    <row r="154" spans="1:18" ht="16.5" customHeight="1" x14ac:dyDescent="0.3">
      <c r="A154" s="13">
        <v>153</v>
      </c>
      <c r="B154" s="74">
        <v>45327</v>
      </c>
      <c r="C154" s="23" t="s">
        <v>128</v>
      </c>
      <c r="D154" s="23" t="str">
        <v xml:space="preserve">MAO.SAPD.PQR_ROC </v>
      </c>
      <c r="E154" s="14" t="s">
        <v>113</v>
      </c>
      <c r="F154" s="14" t="str">
        <v>MANUEL ÁLVARO FERNÁNDEZ PINZÓN</v>
      </c>
      <c r="G154" s="14" t="s">
        <v>17</v>
      </c>
      <c r="H154" s="14" t="str">
        <v>SOLICITUD DE PAGO DE ANEXO I</v>
      </c>
      <c r="I154" s="69" t="s">
        <v>26</v>
      </c>
      <c r="J154" s="97">
        <v>7826126</v>
      </c>
      <c r="K154" s="67"/>
      <c r="L154" s="14"/>
      <c r="M154" s="23"/>
      <c r="N154" s="23" t="str">
        <v/>
      </c>
      <c r="O154" s="60"/>
      <c r="P154" s="43"/>
      <c r="Q154" s="43" t="str">
        <v/>
      </c>
      <c r="R154" s="18" t="s">
        <v>250</v>
      </c>
    </row>
    <row r="155" spans="1:18" ht="16.5" customHeight="1" x14ac:dyDescent="0.3">
      <c r="A155" s="13">
        <v>154</v>
      </c>
      <c r="B155" s="74">
        <v>45327</v>
      </c>
      <c r="C155" s="23" t="s">
        <v>128</v>
      </c>
      <c r="D155" s="23" t="str">
        <v xml:space="preserve">MAO.SAPD.PQR_ROC </v>
      </c>
      <c r="E155" s="14" t="s">
        <v>81</v>
      </c>
      <c r="F155" s="14" t="str">
        <v>OVIDIO DE JESÚS BURITITCÁ RINCÓN</v>
      </c>
      <c r="G155" s="14" t="s">
        <v>17</v>
      </c>
      <c r="H155" s="14" t="str">
        <v>SOLICITUD DE PAGO DE ANEXO I</v>
      </c>
      <c r="I155" s="69" t="s">
        <v>80</v>
      </c>
      <c r="J155" s="97">
        <v>7826057</v>
      </c>
      <c r="K155" s="67"/>
      <c r="L155" s="14"/>
      <c r="M155" s="23"/>
      <c r="N155" s="23" t="str">
        <v/>
      </c>
      <c r="O155" s="60"/>
      <c r="P155" s="43"/>
      <c r="Q155" s="43" t="str">
        <v/>
      </c>
      <c r="R155" s="18" t="s">
        <v>250</v>
      </c>
    </row>
    <row r="156" spans="1:18" ht="16.5" customHeight="1" x14ac:dyDescent="0.3">
      <c r="A156" s="13">
        <v>155</v>
      </c>
      <c r="B156" s="74">
        <v>45327</v>
      </c>
      <c r="C156" s="23" t="s">
        <v>128</v>
      </c>
      <c r="D156" s="23" t="str">
        <v xml:space="preserve">MAO.SAPD.PQR_ROC </v>
      </c>
      <c r="E156" s="14" t="s">
        <v>71</v>
      </c>
      <c r="F156" s="14" t="str">
        <v>RAÚL PANESSO PALACIOS</v>
      </c>
      <c r="G156" s="14" t="s">
        <v>17</v>
      </c>
      <c r="H156" s="14" t="str">
        <v>SOLICITUD DE PAGO DE ANEXO I</v>
      </c>
      <c r="I156" s="69" t="s">
        <v>70</v>
      </c>
      <c r="J156" s="97">
        <v>7826138</v>
      </c>
      <c r="K156" s="67"/>
      <c r="L156" s="14"/>
      <c r="M156" s="23"/>
      <c r="N156" s="23" t="str">
        <v/>
      </c>
      <c r="O156" s="60"/>
      <c r="P156" s="43"/>
      <c r="Q156" s="43" t="str">
        <v/>
      </c>
      <c r="R156" s="18" t="s">
        <v>250</v>
      </c>
    </row>
    <row r="157" spans="1:18" ht="16.5" customHeight="1" x14ac:dyDescent="0.3">
      <c r="A157" s="13">
        <v>156</v>
      </c>
      <c r="B157" s="74">
        <v>45327</v>
      </c>
      <c r="C157" s="23" t="s">
        <v>128</v>
      </c>
      <c r="D157" s="23" t="str">
        <v xml:space="preserve">MAO.SAPD.PQR_ROC </v>
      </c>
      <c r="E157" s="14" t="s">
        <v>60</v>
      </c>
      <c r="F157" s="14" t="str">
        <v>GUSTAVO ADOLFO GIRALDO GARCÍA</v>
      </c>
      <c r="G157" s="14" t="s">
        <v>17</v>
      </c>
      <c r="H157" s="14" t="str">
        <v>SOLICITUD DE PAGO DE ANEXO I</v>
      </c>
      <c r="I157" s="69" t="s">
        <v>59</v>
      </c>
      <c r="J157" s="97">
        <v>7826166</v>
      </c>
      <c r="K157" s="67"/>
      <c r="L157" s="14"/>
      <c r="M157" s="23"/>
      <c r="N157" s="23" t="str">
        <v/>
      </c>
      <c r="O157" s="60"/>
      <c r="P157" s="43"/>
      <c r="Q157" s="43" t="str">
        <v/>
      </c>
      <c r="R157" s="18" t="s">
        <v>250</v>
      </c>
    </row>
    <row r="158" spans="1:18" ht="16.5" customHeight="1" x14ac:dyDescent="0.3">
      <c r="A158" s="13">
        <v>157</v>
      </c>
      <c r="B158" s="74">
        <v>45327</v>
      </c>
      <c r="C158" s="23" t="s">
        <v>128</v>
      </c>
      <c r="D158" s="23" t="str">
        <v xml:space="preserve">MAO.SAPD.PQR_ROC </v>
      </c>
      <c r="E158" s="14" t="s">
        <v>150</v>
      </c>
      <c r="F158" s="14" t="str">
        <v>DIANA ESTELLA CARDONA SALDARRIAGA</v>
      </c>
      <c r="G158" s="14" t="s">
        <v>17</v>
      </c>
      <c r="H158" s="14" t="str">
        <v>SOLICITUD DE PAGO DE ANEXO I</v>
      </c>
      <c r="I158" s="69" t="s">
        <v>21</v>
      </c>
      <c r="J158" s="97">
        <v>7826178</v>
      </c>
      <c r="K158" s="67"/>
      <c r="L158" s="14"/>
      <c r="M158" s="23"/>
      <c r="N158" s="23" t="str">
        <v/>
      </c>
      <c r="O158" s="60"/>
      <c r="P158" s="43"/>
      <c r="Q158" s="43" t="str">
        <v/>
      </c>
      <c r="R158" s="18" t="s">
        <v>250</v>
      </c>
    </row>
    <row r="159" spans="1:18" ht="16.5" customHeight="1" x14ac:dyDescent="0.3">
      <c r="A159" s="13">
        <v>158</v>
      </c>
      <c r="B159" s="74">
        <v>45327</v>
      </c>
      <c r="C159" s="23" t="s">
        <v>128</v>
      </c>
      <c r="D159" s="23" t="str">
        <v xml:space="preserve">MAO.SAPD.PQR_ROC </v>
      </c>
      <c r="E159" s="14" t="s">
        <v>107</v>
      </c>
      <c r="F159" s="14" t="str">
        <v>EDINSON RIVAS CUESTA</v>
      </c>
      <c r="G159" s="14" t="s">
        <v>17</v>
      </c>
      <c r="H159" s="14" t="str">
        <v>SOLICITUD DE PAGO DE ANEXO I</v>
      </c>
      <c r="I159" s="69" t="s">
        <v>151</v>
      </c>
      <c r="J159" s="97">
        <v>7825873</v>
      </c>
      <c r="K159" s="67"/>
      <c r="L159" s="14"/>
      <c r="M159" s="23"/>
      <c r="N159" s="23" t="str">
        <v/>
      </c>
      <c r="O159" s="60"/>
      <c r="P159" s="43"/>
      <c r="Q159" s="43" t="str">
        <v/>
      </c>
      <c r="R159" s="18" t="s">
        <v>250</v>
      </c>
    </row>
    <row r="160" spans="1:18" ht="16.5" customHeight="1" x14ac:dyDescent="0.3">
      <c r="A160" s="13">
        <v>159</v>
      </c>
      <c r="B160" s="74">
        <v>45327</v>
      </c>
      <c r="C160" s="23" t="s">
        <v>128</v>
      </c>
      <c r="D160" s="23" t="str">
        <v xml:space="preserve">MAO.SAPD.PQR_ROC </v>
      </c>
      <c r="E160" s="14" t="s">
        <v>86</v>
      </c>
      <c r="F160" s="14" t="str">
        <v>CIPRIAN CORNELIO MOSQUERA MOSQUERA</v>
      </c>
      <c r="G160" s="14" t="s">
        <v>17</v>
      </c>
      <c r="H160" s="14" t="str">
        <v>SOLICITUD DE PAGO DE ANEXO I</v>
      </c>
      <c r="I160" s="67" t="s">
        <v>85</v>
      </c>
      <c r="J160" s="99">
        <v>7825994</v>
      </c>
      <c r="K160" s="67"/>
      <c r="L160" s="14"/>
      <c r="M160" s="23"/>
      <c r="N160" s="23" t="str">
        <v/>
      </c>
      <c r="O160" s="60"/>
      <c r="P160" s="43"/>
      <c r="Q160" s="43" t="str">
        <v/>
      </c>
      <c r="R160" s="18" t="s">
        <v>250</v>
      </c>
    </row>
    <row r="161" spans="1:18" ht="16.5" customHeight="1" x14ac:dyDescent="0.3">
      <c r="A161" s="13">
        <v>160</v>
      </c>
      <c r="B161" s="74">
        <v>45327</v>
      </c>
      <c r="C161" s="23" t="s">
        <v>128</v>
      </c>
      <c r="D161" s="23" t="str">
        <v xml:space="preserve">MAO.SAPD.PQR_ROC </v>
      </c>
      <c r="E161" s="14" t="s">
        <v>28</v>
      </c>
      <c r="F161" s="14" t="str">
        <v>OSFANOL TORRES CARDENAS</v>
      </c>
      <c r="G161" s="14" t="s">
        <v>17</v>
      </c>
      <c r="H161" s="14" t="str">
        <v>SOLICITUD DE PAGO DE ANEXO I</v>
      </c>
      <c r="I161" s="69" t="s">
        <v>27</v>
      </c>
      <c r="J161" s="97">
        <v>7826148</v>
      </c>
      <c r="K161" s="67"/>
      <c r="L161" s="14"/>
      <c r="M161" s="23"/>
      <c r="N161" s="23" t="str">
        <v/>
      </c>
      <c r="O161" s="60"/>
      <c r="P161" s="43"/>
      <c r="Q161" s="43" t="str">
        <v/>
      </c>
      <c r="R161" s="18" t="s">
        <v>250</v>
      </c>
    </row>
    <row r="162" spans="1:18" ht="16.5" customHeight="1" x14ac:dyDescent="0.3">
      <c r="A162" s="13">
        <v>161</v>
      </c>
      <c r="B162" s="74">
        <v>45327</v>
      </c>
      <c r="C162" s="23" t="s">
        <v>128</v>
      </c>
      <c r="D162" s="23" t="str">
        <v xml:space="preserve">MAO.SAPD.PQR_ROC </v>
      </c>
      <c r="E162" s="14" t="s">
        <v>115</v>
      </c>
      <c r="F162" s="14" t="str">
        <v>LEÓN DE JESÚS CARDONA ISAZA</v>
      </c>
      <c r="G162" s="14" t="s">
        <v>17</v>
      </c>
      <c r="H162" s="14" t="str">
        <v>SOLICITUD DE PAGO DE ANEXO I</v>
      </c>
      <c r="I162" s="67" t="s">
        <v>24</v>
      </c>
      <c r="J162" s="99">
        <v>7826147</v>
      </c>
      <c r="K162" s="67"/>
      <c r="L162" s="14"/>
      <c r="M162" s="23"/>
      <c r="N162" s="23" t="str">
        <v/>
      </c>
      <c r="O162" s="60"/>
      <c r="P162" s="43"/>
      <c r="Q162" s="43" t="str">
        <v/>
      </c>
      <c r="R162" s="18" t="s">
        <v>250</v>
      </c>
    </row>
    <row r="163" spans="1:18" ht="16.5" customHeight="1" x14ac:dyDescent="0.25">
      <c r="A163" s="13">
        <v>162</v>
      </c>
      <c r="B163" s="74">
        <v>45333</v>
      </c>
      <c r="C163" s="23" t="s">
        <v>152</v>
      </c>
      <c r="D163" s="23" t="str">
        <v xml:space="preserve">MAYBELLYNE BOHORQUEZ </v>
      </c>
      <c r="E163" s="14"/>
      <c r="F163" s="14" t="str">
        <v/>
      </c>
      <c r="G163" s="14" t="s">
        <v>153</v>
      </c>
      <c r="H163" s="14" t="str">
        <v>INFORMACIÓN SOBRE PAGOS</v>
      </c>
      <c r="I163" s="67" t="s">
        <v>154</v>
      </c>
      <c r="J163" s="14"/>
      <c r="K163" s="67" t="s">
        <v>155</v>
      </c>
      <c r="L163" s="14"/>
      <c r="M163" s="23" t="s">
        <v>156</v>
      </c>
      <c r="N163" s="23" t="str">
        <v>PETICIÓN DE INFORMACIÓN</v>
      </c>
      <c r="O163" s="60" t="s">
        <v>157</v>
      </c>
      <c r="P163" s="43"/>
      <c r="Q163" s="43" t="str">
        <v/>
      </c>
      <c r="R163" s="16" t="s">
        <v>248</v>
      </c>
    </row>
    <row r="164" spans="1:18" ht="16.5" customHeight="1" x14ac:dyDescent="0.25">
      <c r="A164" s="13">
        <v>163</v>
      </c>
      <c r="B164" s="74">
        <v>45329</v>
      </c>
      <c r="C164" s="23" t="s">
        <v>158</v>
      </c>
      <c r="D164" s="23" t="str">
        <v>KAREN DAYANA TRUJILLO LEON</v>
      </c>
      <c r="E164" s="14"/>
      <c r="F164" s="14" t="str">
        <v/>
      </c>
      <c r="G164" s="14" t="s">
        <v>159</v>
      </c>
      <c r="H164" s="14" t="str">
        <v>SOLICITUD DE REUNION CORPORACIÓN REINICIAR</v>
      </c>
      <c r="I164" s="67" t="s">
        <v>160</v>
      </c>
      <c r="J164" s="14"/>
      <c r="K164" s="67" t="s">
        <v>155</v>
      </c>
      <c r="L164" s="14"/>
      <c r="M164" s="23" t="s">
        <v>156</v>
      </c>
      <c r="N164" s="23" t="str">
        <v>PETICIÓN DE INFORMACIÓN</v>
      </c>
      <c r="O164" s="60" t="s">
        <v>161</v>
      </c>
      <c r="P164" s="43"/>
      <c r="Q164" s="43" t="str">
        <v/>
      </c>
      <c r="R164" s="16" t="s">
        <v>248</v>
      </c>
    </row>
    <row r="165" spans="1:18" ht="16.5" customHeight="1" x14ac:dyDescent="0.25">
      <c r="A165" s="13">
        <v>164</v>
      </c>
      <c r="B165" s="74">
        <v>45320</v>
      </c>
      <c r="C165" s="47" t="s">
        <v>162</v>
      </c>
      <c r="D165" s="47" t="str">
        <v>GUILLERMO ALEJANDRO HERNANDEZ PARDO </v>
      </c>
      <c r="E165" s="14"/>
      <c r="F165" s="14" t="str">
        <v/>
      </c>
      <c r="G165" s="14" t="s">
        <v>153</v>
      </c>
      <c r="H165" s="14" t="str">
        <v>INFORMACIÓN SOBRE PAGOS</v>
      </c>
      <c r="I165" s="67" t="s">
        <v>154</v>
      </c>
      <c r="J165" s="14"/>
      <c r="K165" s="67" t="s">
        <v>155</v>
      </c>
      <c r="L165" s="14"/>
      <c r="M165" s="23" t="s">
        <v>156</v>
      </c>
      <c r="N165" s="23" t="str">
        <v>PETICIÓN DE INFORMACIÓN</v>
      </c>
      <c r="O165" s="60" t="s">
        <v>163</v>
      </c>
      <c r="P165" s="43"/>
      <c r="Q165" s="43" t="str">
        <v/>
      </c>
      <c r="R165" s="16" t="s">
        <v>248</v>
      </c>
    </row>
    <row r="166" spans="1:18" ht="16.5" customHeight="1" x14ac:dyDescent="0.25">
      <c r="A166" s="13">
        <v>165</v>
      </c>
      <c r="B166" s="74">
        <v>45323</v>
      </c>
      <c r="C166" s="52" t="s">
        <v>164</v>
      </c>
      <c r="D166" s="52" t="str">
        <v>ADRIANA PATRICIA GALINDEZ RUIZ </v>
      </c>
      <c r="E166" s="14" t="s">
        <v>165</v>
      </c>
      <c r="F166" s="14" t="str">
        <v>FABIOLA RUIZ</v>
      </c>
      <c r="G166" s="14" t="s">
        <v>166</v>
      </c>
      <c r="H166" s="14" t="str">
        <v>ENVIA INFORMACIÓN DE CONTACTO</v>
      </c>
      <c r="I166" s="67" t="s">
        <v>154</v>
      </c>
      <c r="J166" s="14"/>
      <c r="K166" s="67" t="s">
        <v>155</v>
      </c>
      <c r="L166" s="14"/>
      <c r="M166" s="23" t="s">
        <v>167</v>
      </c>
      <c r="N166" s="23" t="str">
        <v>ALLEGA INFORMACIÓN</v>
      </c>
      <c r="O166" s="60" t="s">
        <v>168</v>
      </c>
      <c r="P166" s="43"/>
      <c r="Q166" s="43" t="str">
        <v/>
      </c>
      <c r="R166" s="16" t="s">
        <v>248</v>
      </c>
    </row>
    <row r="167" spans="1:18" ht="16.5" customHeight="1" x14ac:dyDescent="0.25">
      <c r="A167" s="13">
        <v>166</v>
      </c>
      <c r="B167" s="74">
        <v>45314</v>
      </c>
      <c r="C167" s="47" t="s">
        <v>169</v>
      </c>
      <c r="D167" s="47" t="str">
        <v>DANIA XIOMARA ANGARITA SAENZ</v>
      </c>
      <c r="E167" s="14" t="s">
        <v>170</v>
      </c>
      <c r="F167" s="14" t="str">
        <v xml:space="preserve"> EIXENOBER QUINTERO CELIS</v>
      </c>
      <c r="G167" s="14" t="s">
        <v>171</v>
      </c>
      <c r="H167" s="14" t="str">
        <v xml:space="preserve">SOLICITUD DE INFORMACIÓN </v>
      </c>
      <c r="I167" s="67" t="s">
        <v>154</v>
      </c>
      <c r="J167" s="14"/>
      <c r="K167" s="67" t="s">
        <v>155</v>
      </c>
      <c r="L167" s="14"/>
      <c r="M167" s="23" t="s">
        <v>156</v>
      </c>
      <c r="N167" s="23" t="str">
        <v>PETICIÓN DE INFORMACIÓN</v>
      </c>
      <c r="O167" s="60" t="s">
        <v>172</v>
      </c>
      <c r="P167" s="43"/>
      <c r="Q167" s="43" t="str">
        <v/>
      </c>
      <c r="R167" s="16" t="s">
        <v>248</v>
      </c>
    </row>
    <row r="168" spans="1:18" ht="16.5" customHeight="1" x14ac:dyDescent="0.25">
      <c r="A168" s="13">
        <v>167</v>
      </c>
      <c r="B168" s="74">
        <v>45320</v>
      </c>
      <c r="C168" s="23" t="s">
        <v>173</v>
      </c>
      <c r="D168" s="23" t="str">
        <v>EDINSON DE JESUS HIGUITA HIGUITA</v>
      </c>
      <c r="E168" s="14"/>
      <c r="F168" s="14" t="str">
        <v/>
      </c>
      <c r="G168" s="14" t="s">
        <v>153</v>
      </c>
      <c r="H168" s="14" t="str">
        <v>INFORMACIÓN SOBRE PAGOS</v>
      </c>
      <c r="I168" s="67" t="s">
        <v>154</v>
      </c>
      <c r="J168" s="14"/>
      <c r="K168" s="67" t="s">
        <v>155</v>
      </c>
      <c r="L168" s="14"/>
      <c r="M168" s="23" t="s">
        <v>156</v>
      </c>
      <c r="N168" s="23" t="str">
        <v>PETICIÓN DE INFORMACIÓN</v>
      </c>
      <c r="O168" s="60" t="s">
        <v>174</v>
      </c>
      <c r="P168" s="43"/>
      <c r="Q168" s="43" t="str">
        <v/>
      </c>
      <c r="R168" s="16" t="s">
        <v>248</v>
      </c>
    </row>
    <row r="169" spans="1:18" ht="16.5" customHeight="1" x14ac:dyDescent="0.25">
      <c r="A169" s="13">
        <v>168</v>
      </c>
      <c r="B169" s="74">
        <v>45319</v>
      </c>
      <c r="C169" s="23" t="s">
        <v>175</v>
      </c>
      <c r="D169" s="23" t="str">
        <v xml:space="preserve">CAROLINA GALINDO </v>
      </c>
      <c r="E169" s="14" t="s">
        <v>176</v>
      </c>
      <c r="F169" s="14" t="str">
        <v>PADRE HERNAN GALINDO ZARATE</v>
      </c>
      <c r="G169" s="14" t="s">
        <v>153</v>
      </c>
      <c r="H169" s="14" t="str">
        <v>INFORMACIÓN SOBRE PAGOS</v>
      </c>
      <c r="I169" s="67" t="s">
        <v>154</v>
      </c>
      <c r="J169" s="14"/>
      <c r="K169" s="67" t="s">
        <v>155</v>
      </c>
      <c r="L169" s="14"/>
      <c r="M169" s="23" t="s">
        <v>177</v>
      </c>
      <c r="N169" s="23" t="str">
        <v>PETICIÓN DE INFORMACIÓN // ANEXO III</v>
      </c>
      <c r="O169" s="60" t="s">
        <v>178</v>
      </c>
      <c r="P169" s="43"/>
      <c r="Q169" s="43" t="str">
        <v/>
      </c>
      <c r="R169" s="16" t="s">
        <v>248</v>
      </c>
    </row>
    <row r="170" spans="1:18" ht="16.5" customHeight="1" x14ac:dyDescent="0.25">
      <c r="A170" s="13">
        <v>169</v>
      </c>
      <c r="B170" s="74">
        <v>45317</v>
      </c>
      <c r="C170" s="23" t="s">
        <v>179</v>
      </c>
      <c r="D170" s="23" t="str">
        <v>MIGUEL  ANGEL VELEZ</v>
      </c>
      <c r="E170" s="14"/>
      <c r="F170" s="14" t="str">
        <v/>
      </c>
      <c r="G170" s="14" t="s">
        <v>171</v>
      </c>
      <c r="H170" s="14" t="str">
        <v xml:space="preserve">SOLICITUD DE INFORMACIÓN </v>
      </c>
      <c r="I170" s="67" t="s">
        <v>154</v>
      </c>
      <c r="J170" s="14"/>
      <c r="K170" s="67" t="s">
        <v>155</v>
      </c>
      <c r="L170" s="14"/>
      <c r="M170" s="23" t="s">
        <v>180</v>
      </c>
      <c r="N170" s="23" t="str">
        <v>PETICION DE INFORMACION</v>
      </c>
      <c r="O170" s="60" t="s">
        <v>181</v>
      </c>
      <c r="P170" s="43"/>
      <c r="Q170" s="43" t="str">
        <v/>
      </c>
      <c r="R170" s="16" t="s">
        <v>248</v>
      </c>
    </row>
    <row r="171" spans="1:18" ht="16.5" customHeight="1" x14ac:dyDescent="0.25">
      <c r="A171" s="13">
        <v>170</v>
      </c>
      <c r="B171" s="74">
        <v>45317</v>
      </c>
      <c r="C171" s="23" t="s">
        <v>182</v>
      </c>
      <c r="D171" s="23" t="str">
        <v xml:space="preserve">LIBARDO CHILATRA VELANDIA </v>
      </c>
      <c r="E171" s="14"/>
      <c r="F171" s="14" t="str">
        <v/>
      </c>
      <c r="G171" s="14" t="s">
        <v>153</v>
      </c>
      <c r="H171" s="14" t="str">
        <v>INFORMACIÓN SOBRE PAGOS</v>
      </c>
      <c r="I171" s="67" t="s">
        <v>154</v>
      </c>
      <c r="J171" s="14"/>
      <c r="K171" s="67" t="s">
        <v>155</v>
      </c>
      <c r="L171" s="14"/>
      <c r="M171" s="23" t="s">
        <v>180</v>
      </c>
      <c r="N171" s="23" t="str">
        <v>PETICION DE INFORMACION</v>
      </c>
      <c r="O171" s="60" t="s">
        <v>183</v>
      </c>
      <c r="P171" s="43"/>
      <c r="Q171" s="43" t="str">
        <v/>
      </c>
      <c r="R171" s="16" t="s">
        <v>248</v>
      </c>
    </row>
    <row r="172" spans="1:18" ht="16.5" customHeight="1" x14ac:dyDescent="0.25">
      <c r="A172" s="13">
        <v>171</v>
      </c>
      <c r="B172" s="74">
        <v>45296</v>
      </c>
      <c r="C172" s="23" t="s">
        <v>184</v>
      </c>
      <c r="D172" s="23" t="str">
        <v>ITZA YOSARA DIAZ ROJAS</v>
      </c>
      <c r="E172" s="14" t="s">
        <v>185</v>
      </c>
      <c r="F172" s="14" t="str">
        <v xml:space="preserve">ARTURO DIAZ GARCIA </v>
      </c>
      <c r="G172" s="14" t="s">
        <v>153</v>
      </c>
      <c r="H172" s="14" t="str">
        <v>INFORMACIÓN SOBRE PAGOS</v>
      </c>
      <c r="I172" s="67" t="s">
        <v>154</v>
      </c>
      <c r="J172" s="14"/>
      <c r="K172" s="67">
        <v>1104703414</v>
      </c>
      <c r="L172" s="14"/>
      <c r="M172" s="23" t="s">
        <v>180</v>
      </c>
      <c r="N172" s="23" t="str">
        <v>PETICION DE INFORMACION</v>
      </c>
      <c r="O172" s="60" t="s">
        <v>186</v>
      </c>
      <c r="P172" s="43"/>
      <c r="Q172" s="43" t="str">
        <v/>
      </c>
      <c r="R172" s="16" t="s">
        <v>248</v>
      </c>
    </row>
    <row r="173" spans="1:18" ht="16.5" customHeight="1" x14ac:dyDescent="0.25">
      <c r="A173" s="13">
        <v>172</v>
      </c>
      <c r="B173" s="74">
        <v>45315</v>
      </c>
      <c r="C173" s="23" t="s">
        <v>187</v>
      </c>
      <c r="D173" s="23" t="str">
        <v>MONICA PAOLA DIAZ DIAZA</v>
      </c>
      <c r="E173" s="14" t="s">
        <v>188</v>
      </c>
      <c r="F173" s="14" t="str">
        <v>ARTURO DIAZ GRACIA</v>
      </c>
      <c r="G173" s="14" t="s">
        <v>153</v>
      </c>
      <c r="H173" s="14" t="str">
        <v>INFORMACIÓN SOBRE PAGOS</v>
      </c>
      <c r="I173" s="67" t="s">
        <v>154</v>
      </c>
      <c r="J173" s="14"/>
      <c r="K173" s="35">
        <v>38210448</v>
      </c>
      <c r="L173" s="14"/>
      <c r="M173" s="23" t="s">
        <v>180</v>
      </c>
      <c r="N173" s="23" t="str">
        <v>PETICION DE INFORMACION</v>
      </c>
      <c r="O173" s="60" t="s">
        <v>189</v>
      </c>
      <c r="P173" s="43"/>
      <c r="Q173" s="43" t="str">
        <v/>
      </c>
      <c r="R173" s="16" t="s">
        <v>248</v>
      </c>
    </row>
    <row r="174" spans="1:18" ht="16.5" customHeight="1" x14ac:dyDescent="0.25">
      <c r="A174" s="13">
        <v>173</v>
      </c>
      <c r="B174" s="74">
        <v>45313</v>
      </c>
      <c r="C174" s="23" t="s">
        <v>190</v>
      </c>
      <c r="D174" s="23" t="str">
        <v xml:space="preserve"> RODOLFO ALFONSO ROJAS SANCHEZ</v>
      </c>
      <c r="E174" s="14" t="s">
        <v>191</v>
      </c>
      <c r="F174" s="14" t="str">
        <v>ARMANDO ROJAS PICON</v>
      </c>
      <c r="G174" s="14" t="s">
        <v>153</v>
      </c>
      <c r="H174" s="14" t="str">
        <v>INFORMACIÓN SOBRE PAGOS</v>
      </c>
      <c r="I174" s="67" t="s">
        <v>154</v>
      </c>
      <c r="J174" s="14"/>
      <c r="K174" s="67">
        <v>5084259</v>
      </c>
      <c r="L174" s="14"/>
      <c r="M174" s="23" t="s">
        <v>177</v>
      </c>
      <c r="N174" s="23" t="str">
        <v>PETICIÓN DE INFORMACIÓN // ANEXO III</v>
      </c>
      <c r="O174" s="60" t="s">
        <v>192</v>
      </c>
      <c r="P174" s="43"/>
      <c r="Q174" s="43" t="str">
        <v/>
      </c>
      <c r="R174" s="16" t="s">
        <v>248</v>
      </c>
    </row>
    <row r="175" spans="1:18" ht="16.5" customHeight="1" x14ac:dyDescent="0.25">
      <c r="A175" s="13">
        <v>174</v>
      </c>
      <c r="B175" s="74">
        <v>45313</v>
      </c>
      <c r="C175" s="23" t="s">
        <v>193</v>
      </c>
      <c r="D175" s="23" t="str">
        <v>CARLOS ALBERTO CÓRDOBA ROJAS</v>
      </c>
      <c r="E175" s="14" t="s">
        <v>194</v>
      </c>
      <c r="F175" s="14" t="str">
        <v>APODERADO DE VICTIMAS</v>
      </c>
      <c r="G175" s="14" t="s">
        <v>195</v>
      </c>
      <c r="H175" s="14" t="str">
        <v>INFORMACIÓN SOBRE EL FORMULARIO</v>
      </c>
      <c r="I175" s="67" t="s">
        <v>154</v>
      </c>
      <c r="J175" s="14"/>
      <c r="K175" s="67" t="s">
        <v>155</v>
      </c>
      <c r="L175" s="14"/>
      <c r="M175" s="23" t="s">
        <v>180</v>
      </c>
      <c r="N175" s="23" t="str">
        <v>PETICION DE INFORMACION</v>
      </c>
      <c r="O175" s="60" t="s">
        <v>196</v>
      </c>
      <c r="P175" s="43"/>
      <c r="Q175" s="43" t="str">
        <v/>
      </c>
      <c r="R175" s="16" t="s">
        <v>248</v>
      </c>
    </row>
    <row r="176" spans="1:18" ht="16.5" customHeight="1" x14ac:dyDescent="0.25">
      <c r="A176" s="13">
        <v>175</v>
      </c>
      <c r="B176" s="74">
        <v>45309</v>
      </c>
      <c r="C176" s="23" t="s">
        <v>197</v>
      </c>
      <c r="D176" s="23" t="str">
        <v>MIGUEL ANGEL RANGEL BACCA</v>
      </c>
      <c r="E176" s="14" t="s">
        <v>198</v>
      </c>
      <c r="F176" s="14" t="str">
        <v>EFRAIN ANGEL RANGEL AREVALO</v>
      </c>
      <c r="G176" s="14" t="s">
        <v>195</v>
      </c>
      <c r="H176" s="14" t="str">
        <v>INFORMACIÓN SOBRE EL FORMULARIO</v>
      </c>
      <c r="I176" s="67" t="s">
        <v>154</v>
      </c>
      <c r="J176" s="14"/>
      <c r="K176" s="67" t="s">
        <v>155</v>
      </c>
      <c r="L176" s="14"/>
      <c r="M176" s="23" t="s">
        <v>180</v>
      </c>
      <c r="N176" s="23" t="str">
        <v>PETICION DE INFORMACION</v>
      </c>
      <c r="O176" s="60" t="s">
        <v>199</v>
      </c>
      <c r="P176" s="43"/>
      <c r="Q176" s="43" t="str">
        <v/>
      </c>
      <c r="R176" s="16" t="s">
        <v>248</v>
      </c>
    </row>
    <row r="177" spans="1:18" ht="16.5" customHeight="1" x14ac:dyDescent="0.25">
      <c r="A177" s="13">
        <v>176</v>
      </c>
      <c r="B177" s="74">
        <v>45309</v>
      </c>
      <c r="C177" s="23" t="s">
        <v>200</v>
      </c>
      <c r="D177" s="23" t="str">
        <v>RUBIELA MONTOYA REYES</v>
      </c>
      <c r="E177" s="14" t="s">
        <v>201</v>
      </c>
      <c r="F177" s="14" t="str">
        <v xml:space="preserve"> LUIS FERNANDO GARCIA MONTOYA</v>
      </c>
      <c r="G177" s="14" t="s">
        <v>195</v>
      </c>
      <c r="H177" s="14" t="str">
        <v>INFORMACIÓN SOBRE EL FORMULARIO</v>
      </c>
      <c r="I177" s="67" t="s">
        <v>154</v>
      </c>
      <c r="J177" s="14"/>
      <c r="K177" s="67">
        <v>40270670</v>
      </c>
      <c r="L177" s="14"/>
      <c r="M177" s="23" t="s">
        <v>180</v>
      </c>
      <c r="N177" s="23" t="str">
        <v>PETICION DE INFORMACION</v>
      </c>
      <c r="O177" s="60" t="s">
        <v>202</v>
      </c>
      <c r="P177" s="43"/>
      <c r="Q177" s="43" t="str">
        <v/>
      </c>
      <c r="R177" s="16" t="s">
        <v>248</v>
      </c>
    </row>
    <row r="178" spans="1:18" ht="16.5" customHeight="1" x14ac:dyDescent="0.25">
      <c r="A178" s="13">
        <v>177</v>
      </c>
      <c r="B178" s="74">
        <v>45308</v>
      </c>
      <c r="C178" s="23" t="s">
        <v>203</v>
      </c>
      <c r="D178" s="23" t="str">
        <v>SERGIO ALFONSO CUJAVANTE PATERNINA</v>
      </c>
      <c r="E178" s="14"/>
      <c r="F178" s="14" t="str">
        <v/>
      </c>
      <c r="G178" s="14" t="s">
        <v>195</v>
      </c>
      <c r="H178" s="14" t="str">
        <v>INFORMACIÓN SOBRE EL FORMULARIO</v>
      </c>
      <c r="I178" s="67" t="s">
        <v>154</v>
      </c>
      <c r="J178" s="14"/>
      <c r="K178" s="67" t="s">
        <v>155</v>
      </c>
      <c r="L178" s="14"/>
      <c r="M178" s="23" t="s">
        <v>180</v>
      </c>
      <c r="N178" s="23" t="str">
        <v>PETICION DE INFORMACION</v>
      </c>
      <c r="O178" s="60" t="s">
        <v>204</v>
      </c>
      <c r="P178" s="43"/>
      <c r="Q178" s="43" t="str">
        <v/>
      </c>
      <c r="R178" s="16" t="s">
        <v>248</v>
      </c>
    </row>
    <row r="179" spans="1:18" ht="16.5" customHeight="1" x14ac:dyDescent="0.25">
      <c r="A179" s="13">
        <v>178</v>
      </c>
      <c r="B179" s="74">
        <v>45306</v>
      </c>
      <c r="C179" s="23" t="s">
        <v>205</v>
      </c>
      <c r="D179" s="23" t="str">
        <v>YENY ROMERO CARDOSO</v>
      </c>
      <c r="E179" s="14" t="s">
        <v>206</v>
      </c>
      <c r="F179" s="14" t="str">
        <v xml:space="preserve"> BAUDELINO ROMERO</v>
      </c>
      <c r="G179" s="14" t="s">
        <v>195</v>
      </c>
      <c r="H179" s="14" t="str">
        <v>INFORMACIÓN SOBRE EL FORMULARIO</v>
      </c>
      <c r="I179" s="67" t="s">
        <v>154</v>
      </c>
      <c r="J179" s="14"/>
      <c r="K179" s="67">
        <v>1012343342</v>
      </c>
      <c r="L179" s="14"/>
      <c r="M179" s="23" t="s">
        <v>180</v>
      </c>
      <c r="N179" s="23" t="str">
        <v>PETICION DE INFORMACION</v>
      </c>
      <c r="O179" s="60" t="s">
        <v>207</v>
      </c>
      <c r="P179" s="43"/>
      <c r="Q179" s="43" t="str">
        <v/>
      </c>
      <c r="R179" s="16" t="s">
        <v>248</v>
      </c>
    </row>
    <row r="180" spans="1:18" ht="16.5" customHeight="1" x14ac:dyDescent="0.25">
      <c r="A180" s="13">
        <v>179</v>
      </c>
      <c r="B180" s="74">
        <v>45306</v>
      </c>
      <c r="C180" s="23" t="s">
        <v>208</v>
      </c>
      <c r="D180" s="23" t="str">
        <v>EFRAIN RANGEL BACCA</v>
      </c>
      <c r="E180" s="14" t="s">
        <v>209</v>
      </c>
      <c r="F180" s="14" t="str">
        <v xml:space="preserve"> EFRAIN ANGEL RANGEL AREVALO</v>
      </c>
      <c r="G180" s="14" t="s">
        <v>195</v>
      </c>
      <c r="H180" s="14" t="str">
        <v>INFORMACIÓN SOBRE EL FORMULARIO</v>
      </c>
      <c r="I180" s="67" t="s">
        <v>154</v>
      </c>
      <c r="J180" s="14"/>
      <c r="K180" s="67" t="s">
        <v>155</v>
      </c>
      <c r="L180" s="14"/>
      <c r="M180" s="23" t="s">
        <v>180</v>
      </c>
      <c r="N180" s="23" t="str">
        <v>PETICION DE INFORMACION</v>
      </c>
      <c r="O180" s="60" t="s">
        <v>210</v>
      </c>
      <c r="P180" s="43"/>
      <c r="Q180" s="43" t="str">
        <v/>
      </c>
      <c r="R180" s="16" t="s">
        <v>248</v>
      </c>
    </row>
    <row r="181" spans="1:18" ht="16.5" customHeight="1" x14ac:dyDescent="0.25">
      <c r="A181" s="13">
        <v>180</v>
      </c>
      <c r="B181" s="74">
        <v>45303</v>
      </c>
      <c r="C181" s="23" t="s">
        <v>211</v>
      </c>
      <c r="D181" s="23" t="str">
        <v>ASTRID FLOREZ</v>
      </c>
      <c r="E181" s="14" t="s">
        <v>212</v>
      </c>
      <c r="F181" s="14" t="str">
        <v>JESÚS ANTONIO MOLINA</v>
      </c>
      <c r="G181" s="14" t="s">
        <v>195</v>
      </c>
      <c r="H181" s="14" t="str">
        <v>INFORMACIÓN SOBRE EL FORMULARIO</v>
      </c>
      <c r="I181" s="67" t="s">
        <v>154</v>
      </c>
      <c r="J181" s="14"/>
      <c r="K181" s="67" t="s">
        <v>155</v>
      </c>
      <c r="L181" s="14"/>
      <c r="M181" s="23" t="s">
        <v>180</v>
      </c>
      <c r="N181" s="23" t="str">
        <v>PETICION DE INFORMACION</v>
      </c>
      <c r="O181" s="60" t="s">
        <v>213</v>
      </c>
      <c r="P181" s="43"/>
      <c r="Q181" s="43" t="str">
        <v/>
      </c>
      <c r="R181" s="16" t="s">
        <v>248</v>
      </c>
    </row>
    <row r="182" spans="1:18" ht="16.5" customHeight="1" x14ac:dyDescent="0.25">
      <c r="A182" s="13">
        <v>181</v>
      </c>
      <c r="B182" s="74">
        <v>45325</v>
      </c>
      <c r="C182" s="23" t="s">
        <v>214</v>
      </c>
      <c r="D182" s="23" t="str">
        <v xml:space="preserve">HOLGER RANGEL </v>
      </c>
      <c r="E182" s="14" t="s">
        <v>215</v>
      </c>
      <c r="F182" s="14" t="str">
        <v xml:space="preserve"> EFRAÍN RANGEL AREVALO</v>
      </c>
      <c r="G182" s="14" t="s">
        <v>171</v>
      </c>
      <c r="H182" s="14" t="str">
        <v xml:space="preserve">SOLICITUD DE INFORMACIÓN </v>
      </c>
      <c r="I182" s="67" t="s">
        <v>154</v>
      </c>
      <c r="J182" s="14"/>
      <c r="K182" s="67">
        <v>1003230477</v>
      </c>
      <c r="L182" s="14"/>
      <c r="M182" s="23" t="s">
        <v>167</v>
      </c>
      <c r="N182" s="23" t="str">
        <v>ALLEGA INFORMACIÓN</v>
      </c>
      <c r="O182" s="60" t="s">
        <v>216</v>
      </c>
      <c r="P182" s="43"/>
      <c r="Q182" s="43" t="str">
        <v/>
      </c>
      <c r="R182" s="16" t="s">
        <v>248</v>
      </c>
    </row>
    <row r="183" spans="1:18" ht="16.5" customHeight="1" x14ac:dyDescent="0.25">
      <c r="A183" s="13">
        <v>182</v>
      </c>
      <c r="B183" s="74">
        <v>45325</v>
      </c>
      <c r="C183" s="23" t="s">
        <v>217</v>
      </c>
      <c r="D183" s="23" t="str">
        <v>ELIUD RANGEL</v>
      </c>
      <c r="E183" s="14" t="s">
        <v>215</v>
      </c>
      <c r="F183" s="14" t="str">
        <v xml:space="preserve"> EFRAÍN RANGEL AREVALO</v>
      </c>
      <c r="G183" s="14" t="s">
        <v>171</v>
      </c>
      <c r="H183" s="14" t="str">
        <v xml:space="preserve">SOLICITUD DE INFORMACIÓN </v>
      </c>
      <c r="I183" s="67" t="s">
        <v>154</v>
      </c>
      <c r="J183" s="14"/>
      <c r="K183" s="67">
        <v>77191646</v>
      </c>
      <c r="L183" s="14"/>
      <c r="M183" s="23" t="s">
        <v>167</v>
      </c>
      <c r="N183" s="23" t="str">
        <v>ALLEGA INFORMACIÓN</v>
      </c>
      <c r="O183" s="60" t="s">
        <v>218</v>
      </c>
      <c r="P183" s="43"/>
      <c r="Q183" s="43" t="str">
        <v/>
      </c>
      <c r="R183" s="16" t="s">
        <v>248</v>
      </c>
    </row>
    <row r="184" spans="1:18" ht="16.5" customHeight="1" x14ac:dyDescent="0.25">
      <c r="A184" s="13">
        <v>183</v>
      </c>
      <c r="B184" s="74">
        <v>45302</v>
      </c>
      <c r="C184" s="23" t="s">
        <v>219</v>
      </c>
      <c r="D184" s="23" t="str">
        <v>ELIZABETH NEIRA BENAVIDES</v>
      </c>
      <c r="E184" s="14"/>
      <c r="F184" s="14" t="str">
        <v/>
      </c>
      <c r="G184" s="14" t="s">
        <v>195</v>
      </c>
      <c r="H184" s="14" t="str">
        <v>INFORMACIÓN SOBRE EL FORMULARIO</v>
      </c>
      <c r="I184" s="67" t="s">
        <v>154</v>
      </c>
      <c r="J184" s="14"/>
      <c r="K184" s="67" t="s">
        <v>155</v>
      </c>
      <c r="L184" s="14"/>
      <c r="M184" s="23" t="s">
        <v>180</v>
      </c>
      <c r="N184" s="23" t="str">
        <v>PETICION DE INFORMACION</v>
      </c>
      <c r="O184" s="60" t="s">
        <v>220</v>
      </c>
      <c r="P184" s="43"/>
      <c r="Q184" s="43" t="str">
        <v/>
      </c>
      <c r="R184" s="16" t="s">
        <v>248</v>
      </c>
    </row>
    <row r="185" spans="1:18" ht="16.5" customHeight="1" x14ac:dyDescent="0.25">
      <c r="A185" s="13">
        <v>184</v>
      </c>
      <c r="B185" s="74">
        <v>45302</v>
      </c>
      <c r="C185" s="23" t="s">
        <v>221</v>
      </c>
      <c r="D185" s="23" t="str">
        <v>OSNEIDER HIGUITA ARBOLEDA</v>
      </c>
      <c r="E185" s="14" t="s">
        <v>222</v>
      </c>
      <c r="F185" s="14" t="str">
        <v>PEDRONEL HIGUITA HIGUITA</v>
      </c>
      <c r="G185" s="14" t="s">
        <v>153</v>
      </c>
      <c r="H185" s="14" t="str">
        <v>INFORMACIÓN SOBRE PAGOS</v>
      </c>
      <c r="I185" s="67" t="s">
        <v>154</v>
      </c>
      <c r="J185" s="14"/>
      <c r="K185" s="67">
        <v>1017229765</v>
      </c>
      <c r="L185" s="14"/>
      <c r="M185" s="23" t="s">
        <v>180</v>
      </c>
      <c r="N185" s="23" t="str">
        <v>PETICION DE INFORMACION</v>
      </c>
      <c r="O185" s="60" t="s">
        <v>223</v>
      </c>
      <c r="P185" s="43"/>
      <c r="Q185" s="43" t="str">
        <v/>
      </c>
      <c r="R185" s="16" t="s">
        <v>248</v>
      </c>
    </row>
    <row r="186" spans="1:18" ht="16.5" customHeight="1" x14ac:dyDescent="0.25">
      <c r="A186" s="13">
        <v>185</v>
      </c>
      <c r="B186" s="74">
        <v>45302</v>
      </c>
      <c r="C186" s="23" t="s">
        <v>224</v>
      </c>
      <c r="D186" s="23" t="str">
        <v>PEDRO NEL JIMENEZ SANCHEZ</v>
      </c>
      <c r="E186" s="14" t="s">
        <v>225</v>
      </c>
      <c r="F186" s="14" t="str">
        <v>APODERADO DE VICTIMAS- REINICIAR</v>
      </c>
      <c r="G186" s="14" t="s">
        <v>195</v>
      </c>
      <c r="H186" s="14" t="str">
        <v>INFORMACIÓN SOBRE EL FORMULARIO</v>
      </c>
      <c r="I186" s="67" t="s">
        <v>154</v>
      </c>
      <c r="J186" s="14"/>
      <c r="K186" s="67" t="s">
        <v>155</v>
      </c>
      <c r="L186" s="14"/>
      <c r="M186" s="23" t="s">
        <v>180</v>
      </c>
      <c r="N186" s="23" t="str">
        <v>PETICION DE INFORMACION</v>
      </c>
      <c r="O186" s="60" t="s">
        <v>226</v>
      </c>
      <c r="P186" s="43"/>
      <c r="Q186" s="43" t="str">
        <v/>
      </c>
      <c r="R186" s="16" t="s">
        <v>248</v>
      </c>
    </row>
    <row r="187" spans="1:18" ht="16.5" customHeight="1" x14ac:dyDescent="0.25">
      <c r="A187" s="13">
        <v>186</v>
      </c>
      <c r="B187" s="74">
        <v>45302</v>
      </c>
      <c r="C187" s="23" t="s">
        <v>227</v>
      </c>
      <c r="D187" s="23" t="str">
        <v>MARÍA EMIRGEN MORENO ARAGÓN</v>
      </c>
      <c r="E187" s="24" t="s">
        <v>228</v>
      </c>
      <c r="F187" s="24" t="str">
        <v>GRATINIANO MORENO GUZMAN</v>
      </c>
      <c r="G187" s="14" t="s">
        <v>195</v>
      </c>
      <c r="H187" s="14" t="str">
        <v>INFORMACIÓN SOBRE EL FORMULARIO</v>
      </c>
      <c r="I187" s="67" t="s">
        <v>154</v>
      </c>
      <c r="J187" s="14"/>
      <c r="K187" s="67" t="s">
        <v>155</v>
      </c>
      <c r="L187" s="14"/>
      <c r="M187" s="23" t="s">
        <v>180</v>
      </c>
      <c r="N187" s="23" t="str">
        <v>PETICION DE INFORMACION</v>
      </c>
      <c r="O187" s="60" t="s">
        <v>229</v>
      </c>
      <c r="P187" s="43"/>
      <c r="Q187" s="43" t="str">
        <v/>
      </c>
      <c r="R187" s="16" t="s">
        <v>248</v>
      </c>
    </row>
    <row r="188" spans="1:18" ht="16.5" customHeight="1" x14ac:dyDescent="0.25">
      <c r="A188" s="13">
        <v>187</v>
      </c>
      <c r="B188" s="74">
        <v>45301</v>
      </c>
      <c r="C188" s="23" t="s">
        <v>230</v>
      </c>
      <c r="D188" s="23" t="str">
        <v>NEIDA RANGEL BACCA</v>
      </c>
      <c r="E188" s="14" t="s">
        <v>231</v>
      </c>
      <c r="F188" s="14" t="str">
        <v>EFRAÍN RANGEL AREVALO</v>
      </c>
      <c r="G188" s="14" t="s">
        <v>195</v>
      </c>
      <c r="H188" s="14" t="str">
        <v>INFORMACIÓN SOBRE EL FORMULARIO</v>
      </c>
      <c r="I188" s="67" t="s">
        <v>154</v>
      </c>
      <c r="J188" s="14"/>
      <c r="K188" s="67" t="s">
        <v>155</v>
      </c>
      <c r="L188" s="14"/>
      <c r="M188" s="23" t="s">
        <v>167</v>
      </c>
      <c r="N188" s="23" t="str">
        <v>ALLEGA INFORMACIÓN</v>
      </c>
      <c r="O188" s="60" t="s">
        <v>232</v>
      </c>
      <c r="P188" s="43"/>
      <c r="Q188" s="43" t="str">
        <v/>
      </c>
      <c r="R188" s="16" t="s">
        <v>248</v>
      </c>
    </row>
    <row r="189" spans="1:18" ht="16.5" customHeight="1" x14ac:dyDescent="0.25">
      <c r="A189" s="13">
        <v>188</v>
      </c>
      <c r="B189" s="74">
        <v>45300</v>
      </c>
      <c r="C189" s="23" t="s">
        <v>233</v>
      </c>
      <c r="D189" s="23" t="str">
        <v>EFRAIN ANGEL RANGEL BACCA</v>
      </c>
      <c r="E189" s="14" t="s">
        <v>234</v>
      </c>
      <c r="F189" s="14" t="str">
        <v xml:space="preserve"> EFRAIN ANGEL RANGEL</v>
      </c>
      <c r="G189" s="14" t="s">
        <v>195</v>
      </c>
      <c r="H189" s="14" t="str">
        <v>INFORMACIÓN SOBRE EL FORMULARIO</v>
      </c>
      <c r="I189" s="67" t="s">
        <v>154</v>
      </c>
      <c r="J189" s="14"/>
      <c r="K189" s="67" t="s">
        <v>155</v>
      </c>
      <c r="L189" s="14"/>
      <c r="M189" s="23" t="s">
        <v>167</v>
      </c>
      <c r="N189" s="23" t="str">
        <v>ALLEGA INFORMACIÓN</v>
      </c>
      <c r="O189" s="60" t="s">
        <v>210</v>
      </c>
      <c r="P189" s="43"/>
      <c r="Q189" s="43" t="str">
        <v/>
      </c>
      <c r="R189" s="16" t="s">
        <v>248</v>
      </c>
    </row>
    <row r="190" spans="1:18" ht="16.5" customHeight="1" x14ac:dyDescent="0.25">
      <c r="A190" s="13">
        <v>189</v>
      </c>
      <c r="B190" s="74">
        <v>45293</v>
      </c>
      <c r="C190" s="23" t="s">
        <v>235</v>
      </c>
      <c r="D190" s="23" t="str">
        <v xml:space="preserve">SEBASTIAN SAMITH BLANQUICET RAMOS </v>
      </c>
      <c r="E190" s="14"/>
      <c r="F190" s="14" t="str">
        <v/>
      </c>
      <c r="G190" s="14" t="s">
        <v>195</v>
      </c>
      <c r="H190" s="14" t="str">
        <v>INFORMACIÓN SOBRE EL FORMULARIO</v>
      </c>
      <c r="I190" s="67" t="s">
        <v>154</v>
      </c>
      <c r="J190" s="14"/>
      <c r="K190" s="67" t="s">
        <v>155</v>
      </c>
      <c r="L190" s="14"/>
      <c r="M190" s="23" t="s">
        <v>180</v>
      </c>
      <c r="N190" s="23" t="str">
        <v>PETICION DE INFORMACION</v>
      </c>
      <c r="O190" s="60" t="s">
        <v>236</v>
      </c>
      <c r="P190" s="43"/>
      <c r="Q190" s="43" t="str">
        <v/>
      </c>
      <c r="R190" s="16" t="s">
        <v>248</v>
      </c>
    </row>
    <row r="191" spans="1:18" ht="16.5" customHeight="1" x14ac:dyDescent="0.25">
      <c r="A191" s="13">
        <v>190</v>
      </c>
      <c r="B191" s="74">
        <v>45288</v>
      </c>
      <c r="C191" s="23" t="s">
        <v>237</v>
      </c>
      <c r="D191" s="23" t="str">
        <v xml:space="preserve"> SONIA RODRIGUEZ GUARNIZO</v>
      </c>
      <c r="E191" s="14" t="s">
        <v>238</v>
      </c>
      <c r="F191" s="14" t="str">
        <v>LUIS EVELIO RODRIGUEZ</v>
      </c>
      <c r="G191" s="14" t="s">
        <v>195</v>
      </c>
      <c r="H191" s="14" t="str">
        <v>INFORMACIÓN SOBRE EL FORMULARIO</v>
      </c>
      <c r="I191" s="67" t="s">
        <v>154</v>
      </c>
      <c r="J191" s="14"/>
      <c r="K191" s="67" t="s">
        <v>155</v>
      </c>
      <c r="L191" s="14"/>
      <c r="M191" s="23" t="s">
        <v>167</v>
      </c>
      <c r="N191" s="23" t="str">
        <v>ALLEGA INFORMACIÓN</v>
      </c>
      <c r="O191" s="60" t="s">
        <v>239</v>
      </c>
      <c r="P191" s="43"/>
      <c r="Q191" s="43" t="str">
        <v/>
      </c>
      <c r="R191" s="16" t="s">
        <v>248</v>
      </c>
    </row>
    <row r="192" spans="1:18" ht="16.5" customHeight="1" x14ac:dyDescent="0.25">
      <c r="A192" s="13">
        <v>191</v>
      </c>
      <c r="B192" s="74">
        <v>45288</v>
      </c>
      <c r="C192" s="23" t="s">
        <v>240</v>
      </c>
      <c r="D192" s="23" t="str">
        <v>LORENA PATRICIA CÁRDENAS GAVILAR</v>
      </c>
      <c r="E192" s="24" t="s">
        <v>241</v>
      </c>
      <c r="F192" s="24" t="str">
        <v>ROSALBA GAVILAR</v>
      </c>
      <c r="G192" s="14" t="s">
        <v>195</v>
      </c>
      <c r="H192" s="14" t="str">
        <v>INFORMACIÓN SOBRE EL FORMULARIO</v>
      </c>
      <c r="I192" s="67" t="s">
        <v>154</v>
      </c>
      <c r="J192" s="14"/>
      <c r="K192" s="67" t="s">
        <v>155</v>
      </c>
      <c r="L192" s="14"/>
      <c r="M192" s="23" t="s">
        <v>180</v>
      </c>
      <c r="N192" s="23" t="str">
        <v>PETICION DE INFORMACION</v>
      </c>
      <c r="O192" s="60" t="s">
        <v>242</v>
      </c>
      <c r="P192" s="43"/>
      <c r="Q192" s="43" t="str">
        <v/>
      </c>
      <c r="R192" s="16" t="s">
        <v>248</v>
      </c>
    </row>
    <row r="193" spans="1:18" ht="16.5" customHeight="1" x14ac:dyDescent="0.25">
      <c r="A193" s="13">
        <v>192</v>
      </c>
      <c r="B193" s="74">
        <v>45652</v>
      </c>
      <c r="C193" s="23" t="s">
        <v>243</v>
      </c>
      <c r="D193" s="23" t="str">
        <v>VLADIMIR ZARAZA BELLO</v>
      </c>
      <c r="E193" s="14" t="s">
        <v>244</v>
      </c>
      <c r="F193" s="14" t="str">
        <v>ALIRIO ZARAZA MARTINEZ</v>
      </c>
      <c r="G193" s="14" t="s">
        <v>195</v>
      </c>
      <c r="H193" s="14" t="str">
        <v>INFORMACIÓN SOBRE EL FORMULARIO</v>
      </c>
      <c r="I193" s="67" t="s">
        <v>154</v>
      </c>
      <c r="J193" s="14"/>
      <c r="K193" s="67" t="s">
        <v>155</v>
      </c>
      <c r="L193" s="14"/>
      <c r="M193" s="23" t="s">
        <v>167</v>
      </c>
      <c r="N193" s="23" t="str">
        <v>ALLEGA INFORMACIÓN</v>
      </c>
      <c r="O193" s="60" t="s">
        <v>245</v>
      </c>
      <c r="P193" s="43"/>
      <c r="Q193" s="43" t="str">
        <v/>
      </c>
      <c r="R193" s="16" t="s">
        <v>248</v>
      </c>
    </row>
    <row r="194" spans="1:18" ht="16.5" customHeight="1" x14ac:dyDescent="0.25">
      <c r="A194" s="13">
        <v>193</v>
      </c>
      <c r="B194" s="74">
        <v>45283</v>
      </c>
      <c r="C194" s="23" t="s">
        <v>246</v>
      </c>
      <c r="D194" s="23" t="str">
        <v>NANCY MALAMBO</v>
      </c>
      <c r="E194" s="14"/>
      <c r="F194" s="14" t="str">
        <v/>
      </c>
      <c r="G194" s="14" t="s">
        <v>195</v>
      </c>
      <c r="H194" s="14" t="str">
        <v>INFORMACIÓN SOBRE EL FORMULARIO</v>
      </c>
      <c r="I194" s="67" t="s">
        <v>154</v>
      </c>
      <c r="J194" s="14"/>
      <c r="K194" s="67" t="s">
        <v>155</v>
      </c>
      <c r="L194" s="14"/>
      <c r="M194" s="23" t="s">
        <v>180</v>
      </c>
      <c r="N194" s="23" t="str">
        <v>PETICION DE INFORMACION</v>
      </c>
      <c r="O194" s="60" t="s">
        <v>247</v>
      </c>
      <c r="P194" s="43"/>
      <c r="Q194" s="43" t="str">
        <v/>
      </c>
      <c r="R194" s="16" t="s">
        <v>248</v>
      </c>
    </row>
    <row r="195" spans="1:18" ht="16.5" customHeight="1" x14ac:dyDescent="0.25">
      <c r="A195" s="13">
        <v>194</v>
      </c>
      <c r="B195" s="74" t="s">
        <v>251</v>
      </c>
      <c r="C195" s="51" t="s">
        <v>252</v>
      </c>
      <c r="D195" s="51" t="str">
        <v>ANA OLIRIA ECHAVARRIA</v>
      </c>
      <c r="E195" s="25" t="s">
        <v>252</v>
      </c>
      <c r="F195" s="25" t="str">
        <v>ANA OLIRIA ECHAVARRIA</v>
      </c>
      <c r="G195" s="26"/>
      <c r="H195" s="26" t="str">
        <v/>
      </c>
      <c r="I195" s="67"/>
      <c r="J195" s="27"/>
      <c r="K195" s="67"/>
      <c r="L195" s="27"/>
      <c r="M195" s="23" t="s">
        <v>253</v>
      </c>
      <c r="N195" s="23" t="str">
        <v>SOLICITUD DE INFORMACIÓN</v>
      </c>
      <c r="O195" s="62" t="s">
        <v>254</v>
      </c>
      <c r="P195" s="41" t="s">
        <v>255</v>
      </c>
      <c r="Q195" s="41" t="str">
        <v>SOLICITAN SE LES INDIQUE “(…) EL SITIO DE FUNCIONAMIENTO DE LA REFERIDA COMISIÓN CREADA PARA RECEPCIÓN DE LA DOCUMENTACIÓN, ALUDIDA EN LA SENTENCIA DE LA CORTE INTERAMERICANA CON SEDE EN SAN JOSÉ DE COSTA RICA, Y EL DÍA EXACTO QUE PODAMOS IR A RADICARLA.</v>
      </c>
      <c r="R195" s="16" t="s">
        <v>346</v>
      </c>
    </row>
    <row r="196" spans="1:18" ht="16.5" customHeight="1" x14ac:dyDescent="0.25">
      <c r="A196" s="13">
        <v>195</v>
      </c>
      <c r="B196" s="23" t="s">
        <v>256</v>
      </c>
      <c r="C196" s="51" t="s">
        <v>257</v>
      </c>
      <c r="D196" s="51" t="str">
        <v>CLIMACO PINILLA POVEDA</v>
      </c>
      <c r="E196" s="25" t="s">
        <v>257</v>
      </c>
      <c r="F196" s="25" t="str">
        <v>CLIMACO PINILLA POVEDA</v>
      </c>
      <c r="G196" s="26"/>
      <c r="H196" s="26" t="str">
        <v/>
      </c>
      <c r="I196" s="67" t="s">
        <v>258</v>
      </c>
      <c r="J196" s="27"/>
      <c r="K196" s="67"/>
      <c r="L196" s="27"/>
      <c r="M196" s="23" t="s">
        <v>253</v>
      </c>
      <c r="N196" s="23" t="str">
        <v>SOLICITUD DE INFORMACIÓN</v>
      </c>
      <c r="O196" s="60" t="s">
        <v>259</v>
      </c>
      <c r="P196" s="41" t="s">
        <v>260</v>
      </c>
      <c r="Q196" s="41" t="str">
        <v>SOLICITA INFORMACIÓN SOBRE “(…)ELCORREO ELECTRÓNICO DE LA COMISION DE CONSTATACION DE LAS VÍCTIMAS DE LA UNION PATRIOTICA, PARA PODER ACUDIR A LA INFORMACIÓN Y A LAPRESENTACION DE LOS DOCUMENTOS PERTIENENTES,</v>
      </c>
      <c r="R196" s="16" t="s">
        <v>346</v>
      </c>
    </row>
    <row r="197" spans="1:18" ht="16.5" customHeight="1" x14ac:dyDescent="0.25">
      <c r="A197" s="13">
        <v>196</v>
      </c>
      <c r="B197" s="47" t="s">
        <v>261</v>
      </c>
      <c r="C197" s="51" t="s">
        <v>262</v>
      </c>
      <c r="D197" s="51" t="str">
        <v>JAIRO CESAR GUZMAN MARTINEZ</v>
      </c>
      <c r="E197" s="25" t="s">
        <v>262</v>
      </c>
      <c r="F197" s="25" t="str">
        <v>JAIRO CESAR GUZMAN MARTINEZ</v>
      </c>
      <c r="G197" s="26"/>
      <c r="H197" s="26" t="str">
        <v/>
      </c>
      <c r="I197" s="67"/>
      <c r="J197" s="27"/>
      <c r="K197" s="67"/>
      <c r="L197" s="27"/>
      <c r="M197" s="23" t="s">
        <v>263</v>
      </c>
      <c r="N197" s="23" t="str">
        <v xml:space="preserve">ALLEGA DOCUMENTACIÓN </v>
      </c>
      <c r="O197" s="62" t="s">
        <v>264</v>
      </c>
      <c r="P197" s="41" t="s">
        <v>265</v>
      </c>
      <c r="Q197" s="41" t="str">
        <v>SE DA CUMPLIMIENTO A LA SENTENCIA DEL 27 DE JULIO DE 2022 PROFERIDA POR LA CORTE INTERAMERICANA DE DERECHOS HUMANOS EN EL CASO DE INTEGRANTES Y MILITANTES DE LA UNIÓN PATRIÓTICA, (…)”. POR TANTO, ALLEGA LA DOCUMENTACIÓN RESPECTIVA.</v>
      </c>
      <c r="R197" s="16" t="s">
        <v>346</v>
      </c>
    </row>
    <row r="198" spans="1:18" ht="16.5" customHeight="1" x14ac:dyDescent="0.25">
      <c r="A198" s="13">
        <v>197</v>
      </c>
      <c r="B198" s="47" t="s">
        <v>266</v>
      </c>
      <c r="C198" s="51" t="s">
        <v>267</v>
      </c>
      <c r="D198" s="51" t="str">
        <v>OSCAR DARIO VILLEGAS POSADA - APODERADO</v>
      </c>
      <c r="E198" s="27"/>
      <c r="F198" s="27" t="str">
        <v/>
      </c>
      <c r="G198" s="29"/>
      <c r="H198" s="29" t="str">
        <v/>
      </c>
      <c r="I198" s="67"/>
      <c r="J198" s="27"/>
      <c r="K198" s="67"/>
      <c r="L198" s="27"/>
      <c r="M198" s="23" t="s">
        <v>268</v>
      </c>
      <c r="N198" s="23" t="str">
        <v>CUMPLIMIENTO DE SENTENCIA</v>
      </c>
      <c r="O198" s="62" t="s">
        <v>269</v>
      </c>
      <c r="P198" s="42" t="s">
        <v>270</v>
      </c>
      <c r="Q198" s="42" t="str">
        <v>IMPLEMENTACIÓN DE LAS MEDIDAS COLECTIVAS ORDENADAS, SE PROCEDA CON LA REPARACIÓN CORRESPONDIENTE EN LOS TÉRMINOS DE LA SENTENCIA”</v>
      </c>
      <c r="R198" s="16" t="s">
        <v>346</v>
      </c>
    </row>
    <row r="199" spans="1:18" ht="16.5" customHeight="1" x14ac:dyDescent="0.25">
      <c r="A199" s="13">
        <v>198</v>
      </c>
      <c r="B199" s="23" t="s">
        <v>271</v>
      </c>
      <c r="C199" s="51" t="s">
        <v>272</v>
      </c>
      <c r="D199" s="51" t="str">
        <v>ELVIA LUCIA HENAO JARAMILLO</v>
      </c>
      <c r="E199" s="25" t="s">
        <v>272</v>
      </c>
      <c r="F199" s="25" t="str">
        <v>ELVIA LUCIA HENAO JARAMILLO</v>
      </c>
      <c r="G199" s="27"/>
      <c r="H199" s="27" t="str">
        <v/>
      </c>
      <c r="I199" s="30" t="s">
        <v>273</v>
      </c>
      <c r="J199" s="25"/>
      <c r="K199" s="55"/>
      <c r="L199" s="27"/>
      <c r="M199" s="23" t="s">
        <v>253</v>
      </c>
      <c r="N199" s="23" t="str">
        <v>SOLICITUD DE INFORMACIÓN</v>
      </c>
      <c r="O199" s="63" t="s">
        <v>274</v>
      </c>
      <c r="P199" s="43" t="s">
        <v>275</v>
      </c>
      <c r="Q199" s="43" t="str">
        <v>"SE LE EXPLIQUE EL
PROCEDIMIENTO Y SE LE INDIQUE ¿ANTE QUE (SIC) ENTIDADES SE RADICA UNA SOLICITUD DE INDEMNIZACIÓN POR
SER VÍCTIMA DEL GRUPO POLÍTICO “UNIÓN PATRIÓTICA”?"</v>
      </c>
      <c r="R199" s="16" t="s">
        <v>346</v>
      </c>
    </row>
    <row r="200" spans="1:18" ht="16.5" customHeight="1" x14ac:dyDescent="0.25">
      <c r="A200" s="13">
        <v>199</v>
      </c>
      <c r="B200" s="74">
        <v>45283</v>
      </c>
      <c r="C200" s="51" t="s">
        <v>276</v>
      </c>
      <c r="D200" s="51" t="str">
        <v xml:space="preserve">LUISA SANTAMARIA </v>
      </c>
      <c r="E200" s="30" t="s">
        <v>276</v>
      </c>
      <c r="F200" s="30" t="str">
        <v xml:space="preserve">LUISA SANTAMARIA </v>
      </c>
      <c r="G200" s="27"/>
      <c r="H200" s="27" t="str">
        <v/>
      </c>
      <c r="I200" s="30" t="s">
        <v>277</v>
      </c>
      <c r="J200" s="25"/>
      <c r="K200" s="54"/>
      <c r="L200" s="27"/>
      <c r="M200" s="23" t="s">
        <v>253</v>
      </c>
      <c r="N200" s="23" t="str">
        <v>SOLICITUD DE INFORMACIÓN</v>
      </c>
      <c r="O200" s="60" t="s">
        <v>278</v>
      </c>
      <c r="P200" s="42" t="s">
        <v>279</v>
      </c>
      <c r="Q200" s="42" t="str">
        <v>QUERÍA SABER EN ESE SENTIDO COMO MI FAMILIA Y YO PODEMOS BENEFICIARNOS DE ESAS MEDIDAS DE SATISFACCIÓN</v>
      </c>
      <c r="R200" s="16" t="s">
        <v>346</v>
      </c>
    </row>
    <row r="201" spans="1:18" ht="16.5" customHeight="1" x14ac:dyDescent="0.25">
      <c r="A201" s="13">
        <v>200</v>
      </c>
      <c r="B201" s="74">
        <v>45281</v>
      </c>
      <c r="C201" s="23" t="s">
        <v>280</v>
      </c>
      <c r="D201" s="23" t="str">
        <v>ELEONORA H FLOREZ</v>
      </c>
      <c r="E201" s="27"/>
      <c r="F201" s="27" t="str">
        <v/>
      </c>
      <c r="G201" s="27"/>
      <c r="H201" s="27" t="str">
        <v/>
      </c>
      <c r="I201" s="31"/>
      <c r="J201" s="28"/>
      <c r="K201" s="35">
        <v>1065580255</v>
      </c>
      <c r="L201" s="27"/>
      <c r="M201" s="23" t="s">
        <v>253</v>
      </c>
      <c r="N201" s="23" t="str">
        <v>SOLICITUD DE INFORMACIÓN</v>
      </c>
      <c r="O201" s="60" t="s">
        <v>281</v>
      </c>
      <c r="P201" s="43" t="s">
        <v>282</v>
      </c>
      <c r="Q201" s="43" t="str">
        <v>BUENOS DÍAS, SOY ELEANORA HINESTROZA FLÓREZ CON CC 1065580255 HIJA DE LA VÍCTIMA ALEXIS HINESTROZA VALOIS, ME DIRIJO A USTEDES YA QUE EL DÍA LUNES INGRESÉ LOS DOCUMENTOS DE MIS HERMANOS Y MI MADRE PERO NINGUNO DE NOSOTROS FUIMOS NOTIFICADOS POR CORREO, LOS CUALES FUERON AGREGADOS PERFECTAMENTE.</v>
      </c>
      <c r="R201" s="16" t="s">
        <v>346</v>
      </c>
    </row>
    <row r="202" spans="1:18" ht="16.5" customHeight="1" x14ac:dyDescent="0.25">
      <c r="A202" s="13">
        <v>201</v>
      </c>
      <c r="B202" s="23" t="s">
        <v>283</v>
      </c>
      <c r="C202" s="23" t="s">
        <v>284</v>
      </c>
      <c r="D202" s="23" t="str">
        <v xml:space="preserve">ULDARICO FLOREZ PEÑA- APODERADO </v>
      </c>
      <c r="E202" s="27" t="s">
        <v>285</v>
      </c>
      <c r="F202" s="27" t="str">
        <v>JAIMES CIFUENTES GRANADA</v>
      </c>
      <c r="G202" s="27"/>
      <c r="H202" s="27" t="str">
        <v/>
      </c>
      <c r="I202" s="88" t="s">
        <v>286</v>
      </c>
      <c r="J202" s="33"/>
      <c r="K202" s="70">
        <v>18261249</v>
      </c>
      <c r="L202" s="27"/>
      <c r="M202" s="23" t="s">
        <v>287</v>
      </c>
      <c r="N202" s="23" t="str">
        <v>SOLICITUD DE INFORMACIÓN ALLEGO DOCUMENTOS ANEXO II COMISIÓN</v>
      </c>
      <c r="O202" s="60" t="s">
        <v>288</v>
      </c>
      <c r="P202" s="43" t="s">
        <v>289</v>
      </c>
      <c r="Q202" s="43" t="str">
        <v>EL 15 DE DICIEMBRE DE 2023 ESTA AGENCIA RECIBIÓ SU COMUNICACIÓN DIRIGIDA A LA COMISIÓN DE CONSTATACIÓN POR LA CUAL ADUCIENDO SU CALIDAD DE APODERADO DE LA FAMILIA CIFUENTES, INFORMA QUE DESDE HACE TRES ME</v>
      </c>
      <c r="R202" s="16" t="s">
        <v>346</v>
      </c>
    </row>
    <row r="203" spans="1:18" ht="16.5" customHeight="1" x14ac:dyDescent="0.25">
      <c r="A203" s="13">
        <v>202</v>
      </c>
      <c r="B203" s="76">
        <v>45286</v>
      </c>
      <c r="C203" s="51" t="s">
        <v>290</v>
      </c>
      <c r="D203" s="51" t="str">
        <v>FAMILIA RODRIGUEZ -  LOPEZ - ROMERO</v>
      </c>
      <c r="E203" s="27" t="s">
        <v>291</v>
      </c>
      <c r="F203" s="27" t="str">
        <v>JAIVER RODRÍGUEZ LÓPEZ</v>
      </c>
      <c r="G203" s="27"/>
      <c r="H203" s="27" t="str">
        <v/>
      </c>
      <c r="I203" s="55"/>
      <c r="J203" s="29"/>
      <c r="K203" s="48" t="s">
        <v>292</v>
      </c>
      <c r="L203" s="27"/>
      <c r="M203" s="20" t="s">
        <v>293</v>
      </c>
      <c r="N203" s="20" t="str">
        <v>SOLICITUD DE COMISIÓN ANEXO III</v>
      </c>
      <c r="O203" s="62" t="s">
        <v>294</v>
      </c>
      <c r="P203" s="43" t="s">
        <v>295</v>
      </c>
      <c r="Q203" s="43" t="str">
        <v>SOLICITUD DE PAGO DE UNA OBLIGACIÓN DINERARIA ESTABLECIDA EN SENTENCIA DE 27 DE JULIO DE 2022 DE LA CORTE INTERAMERICANA DE DERECHOS HUMANOS - "CASO INTEGRANTES Y MILITANTES DE LA UNIÓN PATRIÓTICA VS. COLOMBIA", CUYA VÍCTIMA SE ENCUENTRA JAIVER RODRÍGUEZ LÓPEZ – DESAPARICIÓN FORZADA, Y OTROS HECHOS VÍCTIMIZANTES.</v>
      </c>
      <c r="R203" s="16" t="s">
        <v>346</v>
      </c>
    </row>
    <row r="204" spans="1:18" ht="16.5" customHeight="1" x14ac:dyDescent="0.25">
      <c r="A204" s="13">
        <v>203</v>
      </c>
      <c r="B204" s="76">
        <v>45286</v>
      </c>
      <c r="C204" s="51" t="s">
        <v>296</v>
      </c>
      <c r="D204" s="51" t="str">
        <v>DIANA QUINTERO TORRES</v>
      </c>
      <c r="E204" s="32" t="s">
        <v>297</v>
      </c>
      <c r="F204" s="32" t="str">
        <v> ALIRIO QUINTERO CRUZ</v>
      </c>
      <c r="G204" s="25"/>
      <c r="H204" s="25" t="str">
        <v/>
      </c>
      <c r="I204" s="55"/>
      <c r="J204" s="29"/>
      <c r="K204" s="55"/>
      <c r="L204" s="27"/>
      <c r="M204" s="23" t="s">
        <v>298</v>
      </c>
      <c r="N204" s="23" t="str">
        <v xml:space="preserve">APOYO CARGUE DE DOCUMENTACIÓN ANEXO I </v>
      </c>
      <c r="O204" s="62" t="s">
        <v>299</v>
      </c>
      <c r="P204" s="44" t="s">
        <v>300</v>
      </c>
      <c r="Q204" s="44" t="str">
        <v> APOYO PARA EL CARGUE DE LA DOCUMENTACIÓN PARA EL PROCESO DE REPARACIÓN QUIEN COMO VÍCTIMA DIRECTA ES EL SEÑOR JOSE ALIRIO QUINTERO CRUZ,EL CUAL SE ENCUENTRA EN EL ANEXO UNO.ADJUNTO PANTALLAZO DEL CARGUE QUE SE HIZO PERO  SE ADJUNTO MAL LA INFORMACIÓN.</v>
      </c>
      <c r="R204" s="16" t="s">
        <v>346</v>
      </c>
    </row>
    <row r="205" spans="1:18" ht="16.5" customHeight="1" x14ac:dyDescent="0.25">
      <c r="A205" s="13">
        <v>204</v>
      </c>
      <c r="B205" s="76">
        <v>45288</v>
      </c>
      <c r="C205" s="51" t="s">
        <v>301</v>
      </c>
      <c r="D205" s="51" t="str">
        <v>CESAR RAMIREZ</v>
      </c>
      <c r="E205" s="34"/>
      <c r="F205" s="34" t="str">
        <v/>
      </c>
      <c r="G205" s="25"/>
      <c r="H205" s="25" t="str">
        <v/>
      </c>
      <c r="I205" s="55"/>
      <c r="J205" s="29"/>
      <c r="K205" s="55"/>
      <c r="L205" s="27"/>
      <c r="M205" s="23" t="s">
        <v>302</v>
      </c>
      <c r="N205" s="23" t="str">
        <v>SOLICITUD CORRECIÓN DE INFORMACIÓN REGISTRO NO 1924/1226</v>
      </c>
      <c r="O205" s="60" t="s">
        <v>303</v>
      </c>
      <c r="P205" s="44" t="s">
        <v>304</v>
      </c>
      <c r="Q205" s="44" t="str">
        <v>POR ERROR DIJE QUE YO ERA LA VICTIMA PERO SOY FAMILIAR DE LA VÍCTIMA EN EL FALLO, YA LO DILIGENCIE CORRECTAMENTE Y ME ENVIARON RADICADO 1226, QUE DEBO HACER PARA RETIRAR LA ANTERIOR INFORMACIÓN QUE INGRESÉ POR ERROR?</v>
      </c>
      <c r="R205" s="16" t="s">
        <v>346</v>
      </c>
    </row>
    <row r="206" spans="1:18" ht="16.5" customHeight="1" x14ac:dyDescent="0.25">
      <c r="A206" s="13">
        <v>205</v>
      </c>
      <c r="B206" s="76">
        <v>45288</v>
      </c>
      <c r="C206" s="52" t="s">
        <v>305</v>
      </c>
      <c r="D206" s="52" t="str">
        <v> SONIA RODRIGUEZ GUARNIZO</v>
      </c>
      <c r="E206" s="32" t="s">
        <v>306</v>
      </c>
      <c r="F206" s="32" t="str">
        <v>LUIS EVELIO RODRIGUEZ GUARNIZO</v>
      </c>
      <c r="G206" s="25"/>
      <c r="H206" s="25" t="str">
        <v/>
      </c>
      <c r="I206" s="31"/>
      <c r="J206" s="31"/>
      <c r="K206" s="55">
        <v>6021069</v>
      </c>
      <c r="L206" s="27"/>
      <c r="M206" s="23" t="s">
        <v>263</v>
      </c>
      <c r="N206" s="23" t="str">
        <v xml:space="preserve">ALLEGA DOCUMENTACIÓN </v>
      </c>
      <c r="O206" s="62" t="s">
        <v>239</v>
      </c>
      <c r="P206" s="44" t="s">
        <v>307</v>
      </c>
      <c r="Q206" s="44" t="str">
        <v>A TRAVÉS DEL PRESENTE RELACIONO DE MANERA ORDENADA DOCUMENTOS PARA ACREDITAR PARENTESCO  SOBRE EL HECHO VICTIMIZANTE DE DESAPARICIÓN FORZADA DE MI HERMANO LUIS EVELIO RODRIGUEZ GUARNIZO, Y A LA VEZ LAS NOVEDADES QUE A LA FECHA SE HAN PRESENTADO CON LOS FAMILIARES DE LA VÍCTIMA.</v>
      </c>
      <c r="R206" s="16" t="s">
        <v>346</v>
      </c>
    </row>
    <row r="207" spans="1:18" ht="16.5" customHeight="1" x14ac:dyDescent="0.25">
      <c r="A207" s="13">
        <v>206</v>
      </c>
      <c r="B207" s="76">
        <v>45293</v>
      </c>
      <c r="C207" s="51" t="s">
        <v>308</v>
      </c>
      <c r="D207" s="51" t="str">
        <v>SEBASTIAN SAMITH BLAQUICET RAMOS</v>
      </c>
      <c r="E207" s="34"/>
      <c r="F207" s="34" t="str">
        <v/>
      </c>
      <c r="G207" s="30"/>
      <c r="H207" s="30" t="str">
        <v/>
      </c>
      <c r="I207" s="67"/>
      <c r="J207" s="27"/>
      <c r="K207" s="67"/>
      <c r="L207" s="27"/>
      <c r="M207" s="23" t="s">
        <v>298</v>
      </c>
      <c r="N207" s="23" t="str">
        <v xml:space="preserve">APOYO CARGUE DE DOCUMENTACIÓN ANEXO I </v>
      </c>
      <c r="O207" s="62" t="s">
        <v>236</v>
      </c>
      <c r="P207" s="43" t="s">
        <v>309</v>
      </c>
      <c r="Q207" s="43" t="str">
        <v>APOYO PARA DILIGENCIAR FORMULARIO</v>
      </c>
      <c r="R207" s="16" t="s">
        <v>346</v>
      </c>
    </row>
    <row r="208" spans="1:18" ht="16.5" customHeight="1" x14ac:dyDescent="0.25">
      <c r="A208" s="13">
        <v>207</v>
      </c>
      <c r="B208" s="74">
        <v>45300</v>
      </c>
      <c r="C208" s="23" t="s">
        <v>310</v>
      </c>
      <c r="D208" s="23" t="str">
        <v>EFRAIN ANGEL RANGEL BACCA /NEIDYS RANGEL BACCA /ELIUD RANGEL / HOLGER RANGEL</v>
      </c>
      <c r="E208" s="32" t="s">
        <v>311</v>
      </c>
      <c r="F208" s="32" t="str">
        <v>EFRAIN ANGEL RANGEL AREVALO </v>
      </c>
      <c r="G208" s="27"/>
      <c r="H208" s="27" t="str">
        <v/>
      </c>
      <c r="I208" s="67"/>
      <c r="J208" s="27"/>
      <c r="K208" s="67"/>
      <c r="L208" s="27"/>
      <c r="M208" s="23" t="s">
        <v>312</v>
      </c>
      <c r="N208" s="23" t="str">
        <v xml:space="preserve">ALLEGA DOCUMENTACIÓN </v>
      </c>
      <c r="O208" s="60" t="s">
        <v>313</v>
      </c>
      <c r="P208" s="43" t="s">
        <v>314</v>
      </c>
      <c r="Q208" s="43" t="str">
        <v xml:space="preserve">ADJUNTA DOCUMETACIÓN </v>
      </c>
      <c r="R208" s="16" t="s">
        <v>346</v>
      </c>
    </row>
    <row r="209" spans="1:18" ht="16.5" customHeight="1" x14ac:dyDescent="0.25">
      <c r="A209" s="13">
        <v>208</v>
      </c>
      <c r="B209" s="74">
        <v>45302</v>
      </c>
      <c r="C209" s="23" t="s">
        <v>315</v>
      </c>
      <c r="D209" s="23" t="str">
        <v>PEDRO NEL JIMENEZ SANCHEZ - ABOGADO REINICIAR</v>
      </c>
      <c r="E209" s="27"/>
      <c r="F209" s="27" t="str">
        <v/>
      </c>
      <c r="G209" s="27"/>
      <c r="H209" s="27" t="str">
        <v/>
      </c>
      <c r="I209" s="67"/>
      <c r="J209" s="27"/>
      <c r="K209" s="67"/>
      <c r="L209" s="27"/>
      <c r="M209" s="23" t="s">
        <v>316</v>
      </c>
      <c r="N209" s="23" t="str">
        <v xml:space="preserve">APOYO CARGUE DE DOCUMENTACIÓN </v>
      </c>
      <c r="O209" s="62" t="s">
        <v>226</v>
      </c>
      <c r="P209" s="41" t="s">
        <v>317</v>
      </c>
      <c r="Q209" s="41" t="str">
        <v>INFORMAMOS A USTEDES QUE AL MOMENTO DE CARGAR Y DILIGENCIAR LA INFORMACIÓN ESTA NO SE DEJA GUARDAD, MOTIVO POR EL CUAL SOLICITAMOS RESPETUOSAMENTE NOS PUEDAN AYUDAR A REALIZAR EL REGISTRO. </v>
      </c>
      <c r="R209" s="16" t="s">
        <v>346</v>
      </c>
    </row>
    <row r="210" spans="1:18" ht="16.5" customHeight="1" x14ac:dyDescent="0.25">
      <c r="A210" s="13">
        <v>209</v>
      </c>
      <c r="B210" s="74">
        <v>45302</v>
      </c>
      <c r="C210" s="23" t="s">
        <v>219</v>
      </c>
      <c r="D210" s="23" t="str">
        <v>ELIZABETH NEIRA BENAVIDES</v>
      </c>
      <c r="E210" s="27"/>
      <c r="F210" s="27" t="str">
        <v/>
      </c>
      <c r="G210" s="27"/>
      <c r="H210" s="27" t="str">
        <v/>
      </c>
      <c r="I210" s="67"/>
      <c r="J210" s="27"/>
      <c r="K210" s="67"/>
      <c r="L210" s="27"/>
      <c r="M210" s="23" t="s">
        <v>316</v>
      </c>
      <c r="N210" s="23" t="str">
        <v xml:space="preserve">APOYO CARGUE DE DOCUMENTACIÓN </v>
      </c>
      <c r="O210" s="62" t="s">
        <v>220</v>
      </c>
      <c r="P210" s="44" t="s">
        <v>318</v>
      </c>
      <c r="Q210" s="44" t="str">
        <v>A LA HORA DE SUBIR LOS DOCUMENTOS  AL SISTEMA ,PRESENTAN ERROR AL CARGARLOS ,LOS HE ENVIADO DE FORMA DE PDF Y EN DOCUMENTO WORD</v>
      </c>
      <c r="R210" s="16" t="s">
        <v>346</v>
      </c>
    </row>
    <row r="211" spans="1:18" ht="16.5" customHeight="1" x14ac:dyDescent="0.25">
      <c r="A211" s="13">
        <v>210</v>
      </c>
      <c r="B211" s="74">
        <v>45303</v>
      </c>
      <c r="C211" s="49" t="s">
        <v>319</v>
      </c>
      <c r="D211" s="91" t="str">
        <v>ASTRID ELENA FLOREZ CC 30342290 - LAURA FLOREZ MOLINA C.C 30389224 - HERNANA FLOREZ MOLINA C.C 71670464 - ZULY FLOREZ MOLINA C.C 30345478</v>
      </c>
      <c r="E211" s="35" t="s">
        <v>212</v>
      </c>
      <c r="F211" s="35" t="str">
        <v>JESÚS ANTONIO MOLINA</v>
      </c>
      <c r="G211" s="27"/>
      <c r="H211" s="27" t="str">
        <v/>
      </c>
      <c r="I211" s="67"/>
      <c r="J211" s="27"/>
      <c r="K211" s="35">
        <v>19222974</v>
      </c>
      <c r="L211" s="27"/>
      <c r="M211" s="23" t="s">
        <v>316</v>
      </c>
      <c r="N211" s="23" t="str">
        <v xml:space="preserve">APOYO CARGUE DE DOCUMENTACIÓN </v>
      </c>
      <c r="O211" s="62" t="s">
        <v>213</v>
      </c>
      <c r="P211" s="44" t="s">
        <v>320</v>
      </c>
      <c r="Q211" s="44" t="str">
        <v>NECESITAMOS ORIENTACIÓN EN ESTE PROCESO.  MIS 4 HERMANOS HEMOS ENVIADO LA DOCUMENTACIÓN PERO AL ENVIAR SOLO NOS APARECE QUE LA DOCUMENTACIÓN FUE ENVIADA, PERO NO LLEGA NINGUNA CONFIRMACIÓN A NUESTROS CORREOS ELECTRÓNICOS. </v>
      </c>
      <c r="R211" s="16" t="s">
        <v>346</v>
      </c>
    </row>
    <row r="212" spans="1:18" ht="16.5" customHeight="1" x14ac:dyDescent="0.25">
      <c r="A212" s="13">
        <v>211</v>
      </c>
      <c r="B212" s="74">
        <v>45306</v>
      </c>
      <c r="C212" s="73" t="s">
        <v>321</v>
      </c>
      <c r="D212" s="73" t="str">
        <v>1. LUZ PERLA CARDOSO-51897055
2.  YENY SHIRLEY ROMERO-1012343342
3. EDWAR ROMERO CARDOSO-1033717639
4. MARIA ANGELICA ROMERO CARDOSO-1006069988
5. JHON ALEXIS ROMERO CULMA-1109841537</v>
      </c>
      <c r="E212" s="32" t="s">
        <v>322</v>
      </c>
      <c r="F212" s="32" t="str">
        <v>BAUDELINO ROMERO</v>
      </c>
      <c r="G212" s="27"/>
      <c r="H212" s="27" t="str">
        <v/>
      </c>
      <c r="I212" s="67"/>
      <c r="J212" s="27"/>
      <c r="K212" s="35">
        <v>93343402</v>
      </c>
      <c r="L212" s="27"/>
      <c r="M212" s="23"/>
      <c r="N212" s="23" t="str">
        <v/>
      </c>
      <c r="O212" s="62" t="s">
        <v>207</v>
      </c>
      <c r="P212" s="43"/>
      <c r="Q212" s="43" t="str">
        <v/>
      </c>
      <c r="R212" s="16" t="s">
        <v>346</v>
      </c>
    </row>
    <row r="213" spans="1:18" ht="16.5" customHeight="1" x14ac:dyDescent="0.25">
      <c r="A213" s="13">
        <v>212</v>
      </c>
      <c r="B213" s="74">
        <v>45317</v>
      </c>
      <c r="C213" s="49" t="s">
        <v>323</v>
      </c>
      <c r="D213" s="49" t="str">
        <v xml:space="preserve">JUAN ESTEBAN MOTOYA HICAPIE - APODERADO </v>
      </c>
      <c r="E213" s="27" t="s">
        <v>107</v>
      </c>
      <c r="F213" s="27" t="str">
        <v>EDINSON RIVAS CUESTA</v>
      </c>
      <c r="G213" s="27"/>
      <c r="H213" s="27" t="str">
        <v/>
      </c>
      <c r="I213" s="67"/>
      <c r="J213" s="27"/>
      <c r="K213" s="67">
        <v>12006257</v>
      </c>
      <c r="L213" s="27"/>
      <c r="M213" s="23" t="s">
        <v>324</v>
      </c>
      <c r="N213" s="23" t="str">
        <v xml:space="preserve">PAGAR INDEMIZACIONES </v>
      </c>
      <c r="O213" s="62" t="s">
        <v>20</v>
      </c>
      <c r="P213" s="43"/>
      <c r="Q213" s="43" t="str">
        <v/>
      </c>
      <c r="R213" s="16" t="s">
        <v>346</v>
      </c>
    </row>
    <row r="214" spans="1:18" ht="16.5" customHeight="1" x14ac:dyDescent="0.25">
      <c r="A214" s="13">
        <v>213</v>
      </c>
      <c r="B214" s="74">
        <v>45317</v>
      </c>
      <c r="C214" s="49" t="s">
        <v>323</v>
      </c>
      <c r="D214" s="49" t="str">
        <v xml:space="preserve">JUAN ESTEBAN MOTOYA HICAPIE - APODERADO </v>
      </c>
      <c r="E214" s="27" t="s">
        <v>325</v>
      </c>
      <c r="F214" s="27" t="str">
        <v>JULIO CÉSAR URIBE RUA</v>
      </c>
      <c r="G214" s="27"/>
      <c r="H214" s="27" t="str">
        <v/>
      </c>
      <c r="I214" s="67"/>
      <c r="J214" s="27"/>
      <c r="K214" s="71">
        <v>2704691</v>
      </c>
      <c r="L214" s="27"/>
      <c r="M214" s="23" t="s">
        <v>324</v>
      </c>
      <c r="N214" s="23" t="str">
        <v xml:space="preserve">PAGAR INDEMIZACIONES </v>
      </c>
      <c r="O214" s="62" t="s">
        <v>20</v>
      </c>
      <c r="P214" s="43"/>
      <c r="Q214" s="43" t="str">
        <v/>
      </c>
      <c r="R214" s="16" t="s">
        <v>346</v>
      </c>
    </row>
    <row r="215" spans="1:18" ht="16.5" customHeight="1" x14ac:dyDescent="0.25">
      <c r="A215" s="13">
        <v>214</v>
      </c>
      <c r="B215" s="74">
        <v>45328</v>
      </c>
      <c r="C215" s="23" t="s">
        <v>326</v>
      </c>
      <c r="D215" s="23" t="str">
        <v>HENRY DAVID MILLÁN MARROQUÍN</v>
      </c>
      <c r="E215" s="27" t="s">
        <v>355</v>
      </c>
      <c r="F215" s="27" t="str">
        <v>HENRY MILLAN GONZALEZ</v>
      </c>
      <c r="G215" s="27" t="s">
        <v>327</v>
      </c>
      <c r="H215" s="27" t="str">
        <v>20241030010941 - OAJ</v>
      </c>
      <c r="I215" s="92" t="s">
        <v>328</v>
      </c>
      <c r="J215" s="33"/>
      <c r="K215" s="69">
        <v>4961117</v>
      </c>
      <c r="L215" s="27"/>
      <c r="M215" s="23" t="s">
        <v>329</v>
      </c>
      <c r="N215" s="23" t="str">
        <v xml:space="preserve">SOLICITUD DE TRAMITE DE IDENTIICACIÓN ANEXO II / ATE COMISIÓN </v>
      </c>
      <c r="O215" s="60" t="s">
        <v>330</v>
      </c>
      <c r="P215" s="43" t="s">
        <v>352</v>
      </c>
      <c r="Q215" s="43" t="str">
        <v>UN INFORME DETALLADO SOBRE LA COMPENSACIÓN ECONÓMICA PARA CADA UNO DE MI NÚCLEO FAMILIAR YA QUE MI PADRE ESTÁ EN EL ANEXO 1 Y NOSOTROS EN EL ANEXO 2 // CONTESTA LA CIDH</v>
      </c>
      <c r="R215" s="16" t="s">
        <v>346</v>
      </c>
    </row>
    <row r="216" spans="1:18" ht="16.5" customHeight="1" thickBot="1" x14ac:dyDescent="0.3">
      <c r="A216" s="39">
        <v>215</v>
      </c>
      <c r="B216" s="77">
        <v>45335</v>
      </c>
      <c r="C216" s="53" t="s">
        <v>348</v>
      </c>
      <c r="D216" s="53" t="str">
        <v>NICOLAS TIQUE OLIVERO</v>
      </c>
      <c r="E216" s="53" t="s">
        <v>348</v>
      </c>
      <c r="F216" s="53" t="str">
        <v>NICOLAS TIQUE OLIVERO</v>
      </c>
      <c r="G216" s="94" t="s">
        <v>17</v>
      </c>
      <c r="H216" s="94" t="str">
        <v>SOLICITUD DE PAGO DE ANEXO I</v>
      </c>
      <c r="I216" s="95" t="s">
        <v>350</v>
      </c>
      <c r="J216" s="94"/>
      <c r="K216" s="95">
        <v>80857493</v>
      </c>
      <c r="L216" s="94"/>
      <c r="M216" s="53" t="s">
        <v>349</v>
      </c>
      <c r="N216" s="53" t="str">
        <v>SOLICITUD DE PAGO</v>
      </c>
      <c r="O216" s="64" t="s">
        <v>351</v>
      </c>
      <c r="P216" s="40"/>
      <c r="Q216" s="40"/>
      <c r="R216" s="96" t="s">
        <v>346</v>
      </c>
    </row>
    <row r="217" spans="1:18" ht="16.5" customHeight="1" x14ac:dyDescent="0.25">
      <c r="B217" s="78"/>
      <c r="O217" s="65"/>
    </row>
    <row r="218" spans="1:18" ht="16.5" customHeight="1" x14ac:dyDescent="0.25">
      <c r="B218" s="78"/>
      <c r="O218" s="65"/>
    </row>
    <row r="219" spans="1:18" ht="16.5" customHeight="1" x14ac:dyDescent="0.25">
      <c r="B219" s="78"/>
      <c r="O219" s="65"/>
    </row>
    <row r="220" spans="1:18" ht="16.5" customHeight="1" x14ac:dyDescent="0.25">
      <c r="B220" s="78"/>
      <c r="O220" s="65"/>
    </row>
    <row r="221" spans="1:18" ht="16.5" customHeight="1" x14ac:dyDescent="0.25">
      <c r="B221" s="78"/>
      <c r="O221" s="65"/>
    </row>
    <row r="222" spans="1:18" ht="16.5" customHeight="1" x14ac:dyDescent="0.25">
      <c r="B222" s="78"/>
      <c r="O222" s="65"/>
    </row>
    <row r="223" spans="1:18" ht="16.5" customHeight="1" x14ac:dyDescent="0.25">
      <c r="B223" s="78"/>
      <c r="O223" s="65"/>
    </row>
    <row r="224" spans="1:18" ht="16.5" customHeight="1" x14ac:dyDescent="0.25">
      <c r="B224" s="78"/>
      <c r="O224" s="65"/>
    </row>
    <row r="225" spans="2:15" ht="16.5" customHeight="1" x14ac:dyDescent="0.25">
      <c r="B225" s="78"/>
      <c r="O225" s="65"/>
    </row>
    <row r="226" spans="2:15" ht="16.5" customHeight="1" x14ac:dyDescent="0.25">
      <c r="B226" s="78"/>
      <c r="O226" s="65"/>
    </row>
    <row r="227" spans="2:15" ht="16.5" customHeight="1" x14ac:dyDescent="0.25">
      <c r="B227" s="78"/>
      <c r="O227" s="65"/>
    </row>
    <row r="228" spans="2:15" ht="16.5" customHeight="1" x14ac:dyDescent="0.25">
      <c r="B228" s="78"/>
      <c r="O228" s="65"/>
    </row>
    <row r="229" spans="2:15" ht="16.5" customHeight="1" x14ac:dyDescent="0.25">
      <c r="B229" s="78"/>
      <c r="O229" s="65"/>
    </row>
    <row r="230" spans="2:15" ht="16.5" customHeight="1" x14ac:dyDescent="0.25">
      <c r="B230" s="78"/>
      <c r="O230" s="65"/>
    </row>
    <row r="231" spans="2:15" ht="16.5" customHeight="1" x14ac:dyDescent="0.25">
      <c r="B231" s="78"/>
      <c r="O231" s="65"/>
    </row>
    <row r="232" spans="2:15" ht="16.5" customHeight="1" x14ac:dyDescent="0.25">
      <c r="B232" s="78"/>
      <c r="O232" s="65"/>
    </row>
    <row r="233" spans="2:15" ht="16.5" customHeight="1" x14ac:dyDescent="0.25">
      <c r="B233" s="78"/>
      <c r="O233" s="65"/>
    </row>
    <row r="234" spans="2:15" ht="16.5" customHeight="1" x14ac:dyDescent="0.25">
      <c r="B234" s="78"/>
      <c r="O234" s="65"/>
    </row>
    <row r="235" spans="2:15" ht="16.5" customHeight="1" x14ac:dyDescent="0.25">
      <c r="B235" s="78"/>
      <c r="O235" s="65"/>
    </row>
    <row r="236" spans="2:15" ht="16.5" customHeight="1" x14ac:dyDescent="0.25">
      <c r="B236" s="78"/>
      <c r="O236" s="65"/>
    </row>
    <row r="237" spans="2:15" ht="16.5" customHeight="1" x14ac:dyDescent="0.25">
      <c r="B237" s="78"/>
      <c r="O237" s="65"/>
    </row>
    <row r="238" spans="2:15" ht="16.5" customHeight="1" x14ac:dyDescent="0.25">
      <c r="B238" s="78"/>
      <c r="O238" s="65"/>
    </row>
    <row r="239" spans="2:15" ht="16.5" customHeight="1" x14ac:dyDescent="0.25">
      <c r="B239" s="78"/>
      <c r="O239" s="65"/>
    </row>
    <row r="240" spans="2:15" ht="16.5" customHeight="1" x14ac:dyDescent="0.25">
      <c r="B240" s="78"/>
      <c r="O240" s="65"/>
    </row>
    <row r="241" spans="2:15" ht="16.5" customHeight="1" x14ac:dyDescent="0.25">
      <c r="B241" s="78"/>
      <c r="O241" s="65"/>
    </row>
    <row r="242" spans="2:15" ht="16.5" customHeight="1" x14ac:dyDescent="0.25">
      <c r="B242" s="78"/>
      <c r="O242" s="65"/>
    </row>
    <row r="243" spans="2:15" ht="16.5" customHeight="1" x14ac:dyDescent="0.25">
      <c r="B243" s="78"/>
      <c r="O243" s="65"/>
    </row>
    <row r="244" spans="2:15" ht="16.5" customHeight="1" x14ac:dyDescent="0.25">
      <c r="B244" s="78"/>
      <c r="O244" s="65"/>
    </row>
    <row r="245" spans="2:15" ht="16.5" customHeight="1" x14ac:dyDescent="0.25">
      <c r="B245" s="78"/>
      <c r="O245" s="65"/>
    </row>
    <row r="246" spans="2:15" ht="16.5" customHeight="1" x14ac:dyDescent="0.25">
      <c r="B246" s="78"/>
      <c r="O246" s="65"/>
    </row>
    <row r="247" spans="2:15" ht="16.5" customHeight="1" x14ac:dyDescent="0.25">
      <c r="B247" s="78"/>
      <c r="O247" s="65"/>
    </row>
    <row r="248" spans="2:15" ht="16.5" customHeight="1" x14ac:dyDescent="0.25">
      <c r="B248" s="78"/>
      <c r="O248" s="65"/>
    </row>
    <row r="249" spans="2:15" ht="16.5" customHeight="1" x14ac:dyDescent="0.25">
      <c r="B249" s="78"/>
      <c r="O249" s="65"/>
    </row>
    <row r="250" spans="2:15" ht="16.5" customHeight="1" x14ac:dyDescent="0.25">
      <c r="B250" s="78"/>
      <c r="O250" s="65"/>
    </row>
    <row r="251" spans="2:15" ht="16.5" customHeight="1" x14ac:dyDescent="0.25">
      <c r="B251" s="78"/>
      <c r="O251" s="65"/>
    </row>
    <row r="252" spans="2:15" ht="16.5" customHeight="1" x14ac:dyDescent="0.25">
      <c r="B252" s="78"/>
      <c r="O252" s="65"/>
    </row>
    <row r="253" spans="2:15" ht="16.5" customHeight="1" x14ac:dyDescent="0.25">
      <c r="B253" s="78"/>
      <c r="O253" s="65"/>
    </row>
    <row r="254" spans="2:15" ht="16.5" customHeight="1" x14ac:dyDescent="0.25">
      <c r="B254" s="78"/>
      <c r="O254" s="65"/>
    </row>
    <row r="255" spans="2:15" ht="16.5" customHeight="1" x14ac:dyDescent="0.25">
      <c r="B255" s="78"/>
      <c r="O255" s="65"/>
    </row>
    <row r="256" spans="2:15" ht="16.5" customHeight="1" x14ac:dyDescent="0.25">
      <c r="B256" s="78"/>
      <c r="O256" s="65"/>
    </row>
    <row r="257" spans="2:15" ht="16.5" customHeight="1" x14ac:dyDescent="0.25">
      <c r="B257" s="78"/>
      <c r="O257" s="65"/>
    </row>
    <row r="258" spans="2:15" ht="16.5" customHeight="1" x14ac:dyDescent="0.25">
      <c r="B258" s="78"/>
      <c r="O258" s="65"/>
    </row>
    <row r="259" spans="2:15" ht="16.5" customHeight="1" x14ac:dyDescent="0.25">
      <c r="B259" s="78"/>
      <c r="O259" s="65"/>
    </row>
  </sheetData>
  <hyperlinks>
    <hyperlink ref="O2" r:id="rId1" xr:uid="{42EDFB97-BB8F-40DF-ACED-36E962C97BB2}"/>
    <hyperlink ref="E41" r:id="rId2" display="mailto:oficina.juridica@defensajuridica.gov.co" xr:uid="{48E8A3BF-B54C-492E-A9FA-41ADF2C080CB}"/>
    <hyperlink ref="O43" r:id="rId3" display="mailto:luisasantamaria2@hotmail.com" xr:uid="{B62B3B58-8271-4FFE-8D3A-51720F96492A}"/>
    <hyperlink ref="O42" r:id="rId4" display="mailto:cliclim@gmail.com" xr:uid="{A5F96CC3-2952-416A-937D-891F32195FBC}"/>
    <hyperlink ref="K133" r:id="rId5" xr:uid="{E41FE567-2DFD-49EF-9C40-758F9B13EF3C}"/>
    <hyperlink ref="K148" r:id="rId6" xr:uid="{B5BE71DB-2050-4001-88D4-04DB63C55BEF}"/>
    <hyperlink ref="O163" r:id="rId7" xr:uid="{A1904907-3C13-4AE5-9561-AB11AE7A605F}"/>
    <hyperlink ref="O164" r:id="rId8" xr:uid="{5D722B8D-3819-44A6-B934-C2883ECDE1EA}"/>
    <hyperlink ref="O166" r:id="rId9" xr:uid="{155A7611-9246-4E7F-99B6-A351EB481094}"/>
    <hyperlink ref="O165" r:id="rId10" xr:uid="{1FA45CFB-0987-4023-8089-91A9555E7328}"/>
    <hyperlink ref="O167" r:id="rId11" xr:uid="{34A20560-069D-4217-90C0-02756F0AC928}"/>
    <hyperlink ref="O168" r:id="rId12" xr:uid="{7A4801E9-33E6-495A-8E49-3BE4F9EA3413}"/>
    <hyperlink ref="O169" r:id="rId13" xr:uid="{085FA760-BECE-4D15-8694-3546927491CE}"/>
    <hyperlink ref="O170" r:id="rId14" xr:uid="{D23FAB4B-ABF0-4776-A514-8A84E47E8BD8}"/>
    <hyperlink ref="O171" r:id="rId15" xr:uid="{3C4BA9B8-E6DC-416A-A80A-715EEC3954A2}"/>
    <hyperlink ref="O172" r:id="rId16" xr:uid="{E38B258E-3B5C-407F-9E65-EF091A710490}"/>
    <hyperlink ref="O173" r:id="rId17" xr:uid="{0B6002BE-E34F-4503-A07E-2D26260213CA}"/>
    <hyperlink ref="O174" r:id="rId18" xr:uid="{7EEC9F09-F09B-46BF-BDD8-91092D514A06}"/>
    <hyperlink ref="O175" r:id="rId19" xr:uid="{50CC189B-6BCC-47F0-9666-0D7E241D63AF}"/>
    <hyperlink ref="O176" r:id="rId20" xr:uid="{BF2EDB45-C80D-4689-82CB-CC22D0055B24}"/>
    <hyperlink ref="O177" r:id="rId21" xr:uid="{09E8A76B-78DE-4977-BD7D-DB90E5A71E65}"/>
    <hyperlink ref="O178" r:id="rId22" xr:uid="{7C363EAD-8531-4B33-B3F3-56C7E036E2C3}"/>
    <hyperlink ref="O179" r:id="rId23" xr:uid="{4590FD20-14DD-479E-87D5-11612EE953A9}"/>
    <hyperlink ref="O180" r:id="rId24" xr:uid="{83E5DA43-5402-4AE1-9F15-41240037C8E8}"/>
    <hyperlink ref="O181" r:id="rId25" xr:uid="{A5AB3C9B-B18F-42CF-A2FF-3DC3FD73DA9C}"/>
    <hyperlink ref="O182" r:id="rId26" xr:uid="{E9C38880-4702-4704-AE90-FB89475D124E}"/>
    <hyperlink ref="O183" r:id="rId27" xr:uid="{B80A6A2E-A857-4EAF-AF6E-C57343D08ECB}"/>
    <hyperlink ref="O184" r:id="rId28" xr:uid="{BBEC289F-5D17-43AC-8F62-B68F6C4A99E6}"/>
    <hyperlink ref="O185" r:id="rId29" xr:uid="{D490A744-4D2F-4E24-A345-C88E5F8CBD05}"/>
    <hyperlink ref="O186" r:id="rId30" xr:uid="{BB02FF6D-2C81-40CD-B501-22349022BBB1}"/>
    <hyperlink ref="O187" r:id="rId31" xr:uid="{B0BA466E-E732-4EC0-9B6F-022855E90FFC}"/>
    <hyperlink ref="O188" r:id="rId32" xr:uid="{7AA517DF-CAA8-403F-9CA0-8A39E8388990}"/>
    <hyperlink ref="O189" r:id="rId33" xr:uid="{ED6EFF66-29C2-43AD-830B-48516F43322E}"/>
    <hyperlink ref="O190" r:id="rId34" xr:uid="{76B385E8-C129-4E61-9077-198B1696A732}"/>
    <hyperlink ref="O191" r:id="rId35" xr:uid="{B6C0D0F2-4579-4634-9981-B593B7B8C527}"/>
    <hyperlink ref="O192" r:id="rId36" xr:uid="{B0A4D014-E515-4655-A1B2-116CFC5A3366}"/>
    <hyperlink ref="O193" r:id="rId37" xr:uid="{52456FC2-4526-4DFC-ACC2-3FEE3B135C01}"/>
    <hyperlink ref="O194" r:id="rId38" xr:uid="{30DDA4D3-706A-4AD8-92D4-14EA0E5F839E}"/>
    <hyperlink ref="O196" r:id="rId39" display="mailto:cliclim@gmail.com" xr:uid="{19A5A6AA-760C-4BE2-A712-EEC9499D65CE}"/>
    <hyperlink ref="O199" r:id="rId40" display="galindotrianagrancydaniela@gmail.com - " xr:uid="{11995875-44E1-4022-BCBA-5D6695E5BE0F}"/>
    <hyperlink ref="O200" r:id="rId41" display="mailto:luisasantamaria2@hotmail.com" xr:uid="{BE2C852B-3987-46BB-AA30-AC0FDC403D27}"/>
    <hyperlink ref="O201" r:id="rId42" display="mailto:eleanorahflorez@gmail.com" xr:uid="{5F1F835D-ABDE-487C-B3EF-FB848C18E7D8}"/>
    <hyperlink ref="O202" r:id="rId43" xr:uid="{1D76BAA9-5168-4A4D-B930-A815F50BB15A}"/>
    <hyperlink ref="O205" r:id="rId44" xr:uid="{B4086534-EEDC-4899-884B-1B0AB29FD37D}"/>
    <hyperlink ref="O208" r:id="rId45" display="efrainangelrangelbacca@gmail.com" xr:uid="{51727620-3222-40BE-A9D7-8C1FCAE696B1}"/>
    <hyperlink ref="O215" r:id="rId46" xr:uid="{E0A513F6-762E-4816-806A-B9166B9D000F}"/>
  </hyperlinks>
  <pageMargins left="0.7" right="0.7" top="0.75" bottom="0.75" header="0.3" footer="0.3"/>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ECD3-96E8-4BB7-9175-4AD0552D0E73}">
  <dimension ref="A1:J12"/>
  <sheetViews>
    <sheetView workbookViewId="0">
      <selection activeCell="H11" sqref="H11"/>
    </sheetView>
  </sheetViews>
  <sheetFormatPr baseColWidth="10" defaultRowHeight="15" x14ac:dyDescent="0.25"/>
  <cols>
    <col min="8" max="8" width="35.85546875" bestFit="1" customWidth="1"/>
    <col min="10" max="10" width="13.5703125" bestFit="1" customWidth="1"/>
    <col min="11" max="11" width="13.140625" bestFit="1" customWidth="1"/>
  </cols>
  <sheetData>
    <row r="1" spans="1:10" ht="15.75" thickBot="1" x14ac:dyDescent="0.3"/>
    <row r="2" spans="1:10" ht="15.75" thickBot="1" x14ac:dyDescent="0.3">
      <c r="A2" s="5" t="s">
        <v>11</v>
      </c>
      <c r="B2" s="6" t="s">
        <v>12</v>
      </c>
    </row>
    <row r="3" spans="1:10" ht="15.75" thickBot="1" x14ac:dyDescent="0.3">
      <c r="A3" s="2" t="s">
        <v>7</v>
      </c>
      <c r="B3" s="2">
        <v>40</v>
      </c>
      <c r="J3" s="147" t="s">
        <v>504</v>
      </c>
    </row>
    <row r="4" spans="1:10" ht="15.75" x14ac:dyDescent="0.25">
      <c r="A4" s="1" t="s">
        <v>8</v>
      </c>
      <c r="B4" s="1">
        <v>30</v>
      </c>
      <c r="H4" s="135" t="s">
        <v>17</v>
      </c>
      <c r="I4" s="144">
        <v>147</v>
      </c>
      <c r="J4" s="148" t="s">
        <v>505</v>
      </c>
    </row>
    <row r="5" spans="1:10" ht="15.75" x14ac:dyDescent="0.25">
      <c r="A5" s="1" t="s">
        <v>9</v>
      </c>
      <c r="B5" s="1">
        <v>46</v>
      </c>
      <c r="H5" s="13" t="s">
        <v>500</v>
      </c>
      <c r="I5" s="145">
        <v>55</v>
      </c>
      <c r="J5" s="148" t="s">
        <v>506</v>
      </c>
    </row>
    <row r="6" spans="1:10" ht="16.5" thickBot="1" x14ac:dyDescent="0.3">
      <c r="A6" s="1" t="s">
        <v>10</v>
      </c>
      <c r="B6" s="3">
        <v>40</v>
      </c>
      <c r="H6" s="13" t="s">
        <v>501</v>
      </c>
      <c r="I6" s="145">
        <v>1</v>
      </c>
      <c r="J6" s="148" t="s">
        <v>507</v>
      </c>
    </row>
    <row r="7" spans="1:10" ht="16.5" thickBot="1" x14ac:dyDescent="0.3">
      <c r="B7" s="4">
        <v>156</v>
      </c>
      <c r="H7" s="141" t="s">
        <v>502</v>
      </c>
      <c r="I7" s="146">
        <v>12</v>
      </c>
      <c r="J7" s="149" t="s">
        <v>508</v>
      </c>
    </row>
    <row r="8" spans="1:10" ht="16.5" thickBot="1" x14ac:dyDescent="0.3">
      <c r="A8" s="4" t="s">
        <v>13</v>
      </c>
      <c r="H8" s="142" t="s">
        <v>503</v>
      </c>
      <c r="I8" s="143">
        <v>215</v>
      </c>
    </row>
    <row r="11" spans="1:10" ht="15.75" x14ac:dyDescent="0.25">
      <c r="H11" s="137" t="s">
        <v>390</v>
      </c>
      <c r="I11" s="138">
        <v>32</v>
      </c>
    </row>
    <row r="12" spans="1:10" ht="15.75" x14ac:dyDescent="0.25">
      <c r="H12" s="139" t="s">
        <v>7</v>
      </c>
      <c r="I12" s="140">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B3EB-2FAA-4A4E-98B3-EA9E0FE1D23E}">
  <dimension ref="A1:N998"/>
  <sheetViews>
    <sheetView tabSelected="1" workbookViewId="0">
      <pane ySplit="1" topLeftCell="A113" activePane="bottomLeft" state="frozen"/>
      <selection activeCell="B1" sqref="B1"/>
      <selection pane="bottomLeft" activeCell="F87" sqref="F87:F198"/>
    </sheetView>
  </sheetViews>
  <sheetFormatPr baseColWidth="10" defaultColWidth="15.140625" defaultRowHeight="16.5" customHeight="1" x14ac:dyDescent="0.25"/>
  <cols>
    <col min="1" max="1" width="15.140625" style="12"/>
    <col min="2" max="2" width="15.140625" style="239"/>
    <col min="3" max="3" width="32" style="50" customWidth="1"/>
    <col min="4" max="4" width="39.7109375" style="220" customWidth="1"/>
    <col min="5" max="5" width="14.140625" style="12" customWidth="1"/>
    <col min="6" max="7" width="24.7109375" style="72" customWidth="1"/>
    <col min="8" max="8" width="15.140625" style="12"/>
    <col min="9" max="9" width="15.140625" style="72"/>
    <col min="10" max="10" width="15.140625" style="12"/>
    <col min="11" max="11" width="15.140625" style="50"/>
    <col min="12" max="12" width="15.140625" style="66"/>
    <col min="13" max="13" width="15.140625" style="58"/>
    <col min="14" max="16384" width="15.140625" style="12"/>
  </cols>
  <sheetData>
    <row r="1" spans="1:14" s="11" customFormat="1" ht="16.5" customHeight="1" x14ac:dyDescent="0.25">
      <c r="A1" s="36" t="s">
        <v>0</v>
      </c>
      <c r="B1" s="236" t="s">
        <v>1</v>
      </c>
      <c r="C1" s="45" t="s">
        <v>14</v>
      </c>
      <c r="D1" s="37" t="s">
        <v>18</v>
      </c>
      <c r="E1" s="37" t="s">
        <v>2</v>
      </c>
      <c r="F1" s="37" t="s">
        <v>3</v>
      </c>
      <c r="G1" s="37" t="s">
        <v>516</v>
      </c>
      <c r="H1" s="37" t="s">
        <v>347</v>
      </c>
      <c r="I1" s="37" t="s">
        <v>4</v>
      </c>
      <c r="J1" s="37" t="s">
        <v>5</v>
      </c>
      <c r="K1" s="45" t="s">
        <v>6</v>
      </c>
      <c r="L1" s="59" t="s">
        <v>15</v>
      </c>
      <c r="M1" s="56" t="s">
        <v>82</v>
      </c>
      <c r="N1" s="38" t="s">
        <v>249</v>
      </c>
    </row>
    <row r="2" spans="1:14" ht="16.5" customHeight="1" x14ac:dyDescent="0.25">
      <c r="A2" s="13">
        <v>162</v>
      </c>
      <c r="B2" s="74">
        <v>45333</v>
      </c>
      <c r="C2" s="23" t="s">
        <v>399</v>
      </c>
      <c r="D2" s="204" t="s">
        <v>358</v>
      </c>
      <c r="E2" s="14" t="s">
        <v>400</v>
      </c>
      <c r="F2" s="67" t="s">
        <v>154</v>
      </c>
      <c r="G2" s="67"/>
      <c r="H2" s="14"/>
      <c r="I2" s="67" t="s">
        <v>155</v>
      </c>
      <c r="J2" s="14"/>
      <c r="K2" s="23" t="s">
        <v>401</v>
      </c>
      <c r="L2" s="60" t="s">
        <v>157</v>
      </c>
      <c r="M2" s="43" t="s">
        <v>358</v>
      </c>
      <c r="N2" s="16" t="s">
        <v>248</v>
      </c>
    </row>
    <row r="3" spans="1:14" ht="16.5" customHeight="1" x14ac:dyDescent="0.25">
      <c r="A3" s="150">
        <v>163</v>
      </c>
      <c r="B3" s="151">
        <v>45329</v>
      </c>
      <c r="C3" s="137" t="s">
        <v>158</v>
      </c>
      <c r="D3" s="205" t="s">
        <v>358</v>
      </c>
      <c r="E3" s="152" t="s">
        <v>402</v>
      </c>
      <c r="F3" s="153" t="s">
        <v>160</v>
      </c>
      <c r="G3" s="153"/>
      <c r="H3" s="152"/>
      <c r="I3" s="153" t="s">
        <v>155</v>
      </c>
      <c r="J3" s="152"/>
      <c r="K3" s="137" t="s">
        <v>401</v>
      </c>
      <c r="L3" s="154" t="s">
        <v>161</v>
      </c>
      <c r="M3" s="155" t="s">
        <v>358</v>
      </c>
      <c r="N3" s="156" t="s">
        <v>248</v>
      </c>
    </row>
    <row r="4" spans="1:14" ht="16.5" customHeight="1" x14ac:dyDescent="0.25">
      <c r="A4" s="13">
        <v>164</v>
      </c>
      <c r="B4" s="74">
        <v>45320</v>
      </c>
      <c r="C4" s="47" t="s">
        <v>403</v>
      </c>
      <c r="D4" s="204" t="s">
        <v>358</v>
      </c>
      <c r="E4" s="14" t="s">
        <v>400</v>
      </c>
      <c r="F4" s="67" t="s">
        <v>154</v>
      </c>
      <c r="G4" s="67"/>
      <c r="H4" s="14"/>
      <c r="I4" s="67" t="s">
        <v>155</v>
      </c>
      <c r="J4" s="14"/>
      <c r="K4" s="23" t="s">
        <v>401</v>
      </c>
      <c r="L4" s="60" t="s">
        <v>163</v>
      </c>
      <c r="M4" s="43" t="s">
        <v>358</v>
      </c>
      <c r="N4" s="16" t="s">
        <v>248</v>
      </c>
    </row>
    <row r="5" spans="1:14" ht="16.5" customHeight="1" x14ac:dyDescent="0.25">
      <c r="A5" s="13">
        <v>167</v>
      </c>
      <c r="B5" s="74">
        <v>45320</v>
      </c>
      <c r="C5" s="23" t="s">
        <v>173</v>
      </c>
      <c r="D5" s="204" t="s">
        <v>358</v>
      </c>
      <c r="E5" s="14" t="s">
        <v>400</v>
      </c>
      <c r="F5" s="67" t="s">
        <v>154</v>
      </c>
      <c r="G5" s="67"/>
      <c r="H5" s="14"/>
      <c r="I5" s="67" t="s">
        <v>155</v>
      </c>
      <c r="J5" s="14"/>
      <c r="K5" s="23" t="s">
        <v>401</v>
      </c>
      <c r="L5" s="60" t="s">
        <v>174</v>
      </c>
      <c r="M5" s="43" t="s">
        <v>358</v>
      </c>
      <c r="N5" s="16" t="s">
        <v>248</v>
      </c>
    </row>
    <row r="6" spans="1:14" ht="16.5" customHeight="1" x14ac:dyDescent="0.25">
      <c r="A6" s="13">
        <v>169</v>
      </c>
      <c r="B6" s="74">
        <v>45317</v>
      </c>
      <c r="C6" s="23" t="s">
        <v>412</v>
      </c>
      <c r="D6" s="204" t="s">
        <v>358</v>
      </c>
      <c r="E6" s="14" t="s">
        <v>408</v>
      </c>
      <c r="F6" s="67" t="s">
        <v>154</v>
      </c>
      <c r="G6" s="67"/>
      <c r="H6" s="14"/>
      <c r="I6" s="67" t="s">
        <v>155</v>
      </c>
      <c r="J6" s="14"/>
      <c r="K6" s="23" t="s">
        <v>413</v>
      </c>
      <c r="L6" s="60" t="s">
        <v>181</v>
      </c>
      <c r="M6" s="43" t="s">
        <v>358</v>
      </c>
      <c r="N6" s="16" t="s">
        <v>248</v>
      </c>
    </row>
    <row r="7" spans="1:14" ht="16.5" customHeight="1" x14ac:dyDescent="0.25">
      <c r="A7" s="13">
        <v>170</v>
      </c>
      <c r="B7" s="74">
        <v>45317</v>
      </c>
      <c r="C7" s="23" t="s">
        <v>414</v>
      </c>
      <c r="D7" s="204" t="s">
        <v>358</v>
      </c>
      <c r="E7" s="14" t="s">
        <v>400</v>
      </c>
      <c r="F7" s="67" t="s">
        <v>154</v>
      </c>
      <c r="G7" s="67"/>
      <c r="H7" s="14"/>
      <c r="I7" s="67" t="s">
        <v>155</v>
      </c>
      <c r="J7" s="14"/>
      <c r="K7" s="23" t="s">
        <v>413</v>
      </c>
      <c r="L7" s="60" t="s">
        <v>183</v>
      </c>
      <c r="M7" s="43" t="s">
        <v>358</v>
      </c>
      <c r="N7" s="16" t="s">
        <v>248</v>
      </c>
    </row>
    <row r="8" spans="1:14" ht="16.5" customHeight="1" x14ac:dyDescent="0.25">
      <c r="A8" s="13">
        <v>177</v>
      </c>
      <c r="B8" s="74">
        <v>45308</v>
      </c>
      <c r="C8" s="23" t="s">
        <v>203</v>
      </c>
      <c r="D8" s="204" t="s">
        <v>358</v>
      </c>
      <c r="E8" s="14" t="s">
        <v>423</v>
      </c>
      <c r="F8" s="67" t="s">
        <v>154</v>
      </c>
      <c r="G8" s="67"/>
      <c r="H8" s="14"/>
      <c r="I8" s="67" t="s">
        <v>155</v>
      </c>
      <c r="J8" s="14"/>
      <c r="K8" s="23" t="s">
        <v>413</v>
      </c>
      <c r="L8" s="60" t="s">
        <v>204</v>
      </c>
      <c r="M8" s="43" t="s">
        <v>358</v>
      </c>
      <c r="N8" s="16" t="s">
        <v>248</v>
      </c>
    </row>
    <row r="9" spans="1:14" ht="16.5" customHeight="1" x14ac:dyDescent="0.25">
      <c r="A9" s="13">
        <v>183</v>
      </c>
      <c r="B9" s="74">
        <v>45302</v>
      </c>
      <c r="C9" s="23" t="s">
        <v>219</v>
      </c>
      <c r="D9" s="204" t="s">
        <v>358</v>
      </c>
      <c r="E9" s="14" t="s">
        <v>423</v>
      </c>
      <c r="F9" s="67" t="s">
        <v>154</v>
      </c>
      <c r="G9" s="67"/>
      <c r="H9" s="14"/>
      <c r="I9" s="67" t="s">
        <v>155</v>
      </c>
      <c r="J9" s="14"/>
      <c r="K9" s="23" t="s">
        <v>413</v>
      </c>
      <c r="L9" s="60" t="s">
        <v>220</v>
      </c>
      <c r="M9" s="43" t="s">
        <v>358</v>
      </c>
      <c r="N9" s="16" t="s">
        <v>248</v>
      </c>
    </row>
    <row r="10" spans="1:14" ht="16.5" customHeight="1" x14ac:dyDescent="0.25">
      <c r="A10" s="13">
        <v>189</v>
      </c>
      <c r="B10" s="74">
        <v>45293</v>
      </c>
      <c r="C10" s="23" t="s">
        <v>439</v>
      </c>
      <c r="D10" s="204" t="s">
        <v>358</v>
      </c>
      <c r="E10" s="14" t="s">
        <v>423</v>
      </c>
      <c r="F10" s="67" t="s">
        <v>154</v>
      </c>
      <c r="G10" s="67"/>
      <c r="H10" s="14"/>
      <c r="I10" s="67" t="s">
        <v>155</v>
      </c>
      <c r="J10" s="14"/>
      <c r="K10" s="23" t="s">
        <v>413</v>
      </c>
      <c r="L10" s="60" t="s">
        <v>236</v>
      </c>
      <c r="M10" s="43" t="s">
        <v>358</v>
      </c>
      <c r="N10" s="16" t="s">
        <v>248</v>
      </c>
    </row>
    <row r="11" spans="1:14" ht="16.5" customHeight="1" x14ac:dyDescent="0.25">
      <c r="A11" s="13">
        <v>193</v>
      </c>
      <c r="B11" s="74">
        <v>45283</v>
      </c>
      <c r="C11" s="23" t="s">
        <v>443</v>
      </c>
      <c r="D11" s="204" t="s">
        <v>358</v>
      </c>
      <c r="E11" s="14" t="s">
        <v>423</v>
      </c>
      <c r="F11" s="67" t="s">
        <v>154</v>
      </c>
      <c r="G11" s="67"/>
      <c r="H11" s="14"/>
      <c r="I11" s="67" t="s">
        <v>155</v>
      </c>
      <c r="J11" s="14"/>
      <c r="K11" s="23" t="s">
        <v>413</v>
      </c>
      <c r="L11" s="60" t="s">
        <v>247</v>
      </c>
      <c r="M11" s="43" t="s">
        <v>358</v>
      </c>
      <c r="N11" s="16" t="s">
        <v>248</v>
      </c>
    </row>
    <row r="12" spans="1:14" ht="16.5" customHeight="1" x14ac:dyDescent="0.25">
      <c r="A12" s="13">
        <v>197</v>
      </c>
      <c r="B12" s="47" t="s">
        <v>266</v>
      </c>
      <c r="C12" s="51" t="s">
        <v>452</v>
      </c>
      <c r="D12" s="204" t="s">
        <v>358</v>
      </c>
      <c r="E12" s="29" t="s">
        <v>358</v>
      </c>
      <c r="F12" s="67"/>
      <c r="G12" s="67"/>
      <c r="H12" s="27"/>
      <c r="I12" s="67"/>
      <c r="J12" s="27"/>
      <c r="K12" s="23" t="s">
        <v>453</v>
      </c>
      <c r="L12" s="62" t="s">
        <v>269</v>
      </c>
      <c r="M12" s="42" t="s">
        <v>454</v>
      </c>
      <c r="N12" s="16" t="s">
        <v>346</v>
      </c>
    </row>
    <row r="13" spans="1:14" ht="16.5" customHeight="1" x14ac:dyDescent="0.25">
      <c r="A13" s="13">
        <v>200</v>
      </c>
      <c r="B13" s="74">
        <v>45281</v>
      </c>
      <c r="C13" s="23" t="s">
        <v>459</v>
      </c>
      <c r="D13" s="204" t="s">
        <v>358</v>
      </c>
      <c r="E13" s="27" t="s">
        <v>358</v>
      </c>
      <c r="F13" s="31"/>
      <c r="G13" s="31"/>
      <c r="H13" s="28"/>
      <c r="I13" s="35">
        <v>1065580255</v>
      </c>
      <c r="J13" s="27"/>
      <c r="K13" s="23" t="s">
        <v>445</v>
      </c>
      <c r="L13" s="60" t="s">
        <v>281</v>
      </c>
      <c r="M13" s="43" t="s">
        <v>460</v>
      </c>
      <c r="N13" s="16" t="s">
        <v>346</v>
      </c>
    </row>
    <row r="14" spans="1:14" ht="16.5" customHeight="1" x14ac:dyDescent="0.25">
      <c r="A14" s="13">
        <v>204</v>
      </c>
      <c r="B14" s="76">
        <v>45288</v>
      </c>
      <c r="C14" s="51" t="s">
        <v>473</v>
      </c>
      <c r="D14" s="206" t="s">
        <v>358</v>
      </c>
      <c r="E14" s="25" t="s">
        <v>358</v>
      </c>
      <c r="F14" s="55"/>
      <c r="G14" s="55"/>
      <c r="H14" s="29"/>
      <c r="I14" s="55"/>
      <c r="J14" s="27"/>
      <c r="K14" s="23" t="s">
        <v>474</v>
      </c>
      <c r="L14" s="60" t="s">
        <v>303</v>
      </c>
      <c r="M14" s="44" t="s">
        <v>475</v>
      </c>
      <c r="N14" s="16" t="s">
        <v>346</v>
      </c>
    </row>
    <row r="15" spans="1:14" ht="16.5" customHeight="1" x14ac:dyDescent="0.25">
      <c r="A15" s="13">
        <v>206</v>
      </c>
      <c r="B15" s="76">
        <v>45293</v>
      </c>
      <c r="C15" s="51" t="s">
        <v>478</v>
      </c>
      <c r="D15" s="206" t="s">
        <v>358</v>
      </c>
      <c r="E15" s="30" t="s">
        <v>358</v>
      </c>
      <c r="F15" s="67"/>
      <c r="G15" s="67"/>
      <c r="H15" s="27"/>
      <c r="I15" s="67"/>
      <c r="J15" s="27"/>
      <c r="K15" s="23" t="s">
        <v>471</v>
      </c>
      <c r="L15" s="62" t="s">
        <v>236</v>
      </c>
      <c r="M15" s="43" t="s">
        <v>479</v>
      </c>
      <c r="N15" s="16" t="s">
        <v>346</v>
      </c>
    </row>
    <row r="16" spans="1:14" ht="16.5" customHeight="1" x14ac:dyDescent="0.25">
      <c r="A16" s="13">
        <v>208</v>
      </c>
      <c r="B16" s="74">
        <v>45302</v>
      </c>
      <c r="C16" s="23" t="s">
        <v>483</v>
      </c>
      <c r="D16" s="204" t="s">
        <v>358</v>
      </c>
      <c r="E16" s="27" t="s">
        <v>358</v>
      </c>
      <c r="F16" s="67"/>
      <c r="G16" s="67"/>
      <c r="H16" s="27"/>
      <c r="I16" s="67"/>
      <c r="J16" s="27"/>
      <c r="K16" s="23" t="s">
        <v>484</v>
      </c>
      <c r="L16" s="62" t="s">
        <v>226</v>
      </c>
      <c r="M16" s="41" t="s">
        <v>485</v>
      </c>
      <c r="N16" s="16" t="s">
        <v>346</v>
      </c>
    </row>
    <row r="17" spans="1:14" ht="16.5" customHeight="1" x14ac:dyDescent="0.25">
      <c r="A17" s="13">
        <v>209</v>
      </c>
      <c r="B17" s="74">
        <v>45302</v>
      </c>
      <c r="C17" s="23" t="s">
        <v>219</v>
      </c>
      <c r="D17" s="204" t="s">
        <v>358</v>
      </c>
      <c r="E17" s="27" t="s">
        <v>358</v>
      </c>
      <c r="F17" s="67"/>
      <c r="G17" s="67"/>
      <c r="H17" s="27"/>
      <c r="I17" s="67"/>
      <c r="J17" s="27"/>
      <c r="K17" s="23" t="s">
        <v>484</v>
      </c>
      <c r="L17" s="62" t="s">
        <v>220</v>
      </c>
      <c r="M17" s="44" t="s">
        <v>486</v>
      </c>
      <c r="N17" s="16" t="s">
        <v>346</v>
      </c>
    </row>
    <row r="18" spans="1:14" ht="16.5" customHeight="1" x14ac:dyDescent="0.25">
      <c r="A18" s="13">
        <v>178</v>
      </c>
      <c r="B18" s="74">
        <v>45306</v>
      </c>
      <c r="C18" s="23" t="s">
        <v>426</v>
      </c>
      <c r="D18" s="204" t="s">
        <v>427</v>
      </c>
      <c r="E18" s="14" t="s">
        <v>423</v>
      </c>
      <c r="F18" s="67" t="s">
        <v>154</v>
      </c>
      <c r="G18" s="67"/>
      <c r="H18" s="14"/>
      <c r="I18" s="67">
        <v>1012343342</v>
      </c>
      <c r="J18" s="14"/>
      <c r="K18" s="23" t="s">
        <v>413</v>
      </c>
      <c r="L18" s="60" t="s">
        <v>207</v>
      </c>
      <c r="M18" s="43" t="s">
        <v>358</v>
      </c>
      <c r="N18" s="16" t="s">
        <v>248</v>
      </c>
    </row>
    <row r="19" spans="1:14" ht="16.5" customHeight="1" x14ac:dyDescent="0.25">
      <c r="A19" s="13">
        <v>188</v>
      </c>
      <c r="B19" s="74">
        <v>45300</v>
      </c>
      <c r="C19" s="23" t="s">
        <v>437</v>
      </c>
      <c r="D19" s="204" t="s">
        <v>438</v>
      </c>
      <c r="E19" s="14" t="s">
        <v>423</v>
      </c>
      <c r="F19" s="67" t="s">
        <v>154</v>
      </c>
      <c r="G19" s="67"/>
      <c r="H19" s="14"/>
      <c r="I19" s="67" t="s">
        <v>155</v>
      </c>
      <c r="J19" s="14"/>
      <c r="K19" s="23" t="s">
        <v>406</v>
      </c>
      <c r="L19" s="163" t="s">
        <v>210</v>
      </c>
      <c r="M19" s="43" t="s">
        <v>358</v>
      </c>
      <c r="N19" s="16" t="s">
        <v>248</v>
      </c>
    </row>
    <row r="20" spans="1:14" ht="16.5" customHeight="1" x14ac:dyDescent="0.25">
      <c r="A20" s="13">
        <v>179</v>
      </c>
      <c r="B20" s="74">
        <v>45306</v>
      </c>
      <c r="C20" s="23" t="s">
        <v>428</v>
      </c>
      <c r="D20" s="204" t="s">
        <v>209</v>
      </c>
      <c r="E20" s="14" t="s">
        <v>423</v>
      </c>
      <c r="F20" s="67" t="s">
        <v>154</v>
      </c>
      <c r="G20" s="67"/>
      <c r="H20" s="14"/>
      <c r="I20" s="67" t="s">
        <v>155</v>
      </c>
      <c r="J20" s="14"/>
      <c r="K20" s="23" t="s">
        <v>413</v>
      </c>
      <c r="L20" s="163" t="s">
        <v>210</v>
      </c>
      <c r="M20" s="43" t="s">
        <v>358</v>
      </c>
      <c r="N20" s="16" t="s">
        <v>248</v>
      </c>
    </row>
    <row r="21" spans="1:14" ht="16.5" customHeight="1" x14ac:dyDescent="0.25">
      <c r="A21" s="13">
        <v>181</v>
      </c>
      <c r="B21" s="74">
        <v>45325</v>
      </c>
      <c r="C21" s="23" t="s">
        <v>431</v>
      </c>
      <c r="D21" s="204" t="s">
        <v>215</v>
      </c>
      <c r="E21" s="14" t="s">
        <v>408</v>
      </c>
      <c r="F21" s="67" t="s">
        <v>154</v>
      </c>
      <c r="G21" s="67"/>
      <c r="H21" s="14"/>
      <c r="I21" s="67">
        <v>1003230477</v>
      </c>
      <c r="J21" s="14"/>
      <c r="K21" s="23" t="s">
        <v>406</v>
      </c>
      <c r="L21" s="163" t="s">
        <v>216</v>
      </c>
      <c r="M21" s="43" t="s">
        <v>358</v>
      </c>
      <c r="N21" s="16" t="s">
        <v>248</v>
      </c>
    </row>
    <row r="22" spans="1:14" ht="16.5" customHeight="1" x14ac:dyDescent="0.25">
      <c r="A22" s="13">
        <v>182</v>
      </c>
      <c r="B22" s="74">
        <v>45325</v>
      </c>
      <c r="C22" s="23" t="s">
        <v>432</v>
      </c>
      <c r="D22" s="204" t="s">
        <v>215</v>
      </c>
      <c r="E22" s="14" t="s">
        <v>408</v>
      </c>
      <c r="F22" s="67" t="s">
        <v>154</v>
      </c>
      <c r="G22" s="67"/>
      <c r="H22" s="14"/>
      <c r="I22" s="67">
        <v>77191646</v>
      </c>
      <c r="J22" s="14"/>
      <c r="K22" s="23" t="s">
        <v>406</v>
      </c>
      <c r="L22" s="163" t="s">
        <v>218</v>
      </c>
      <c r="M22" s="43" t="s">
        <v>358</v>
      </c>
      <c r="N22" s="16" t="s">
        <v>248</v>
      </c>
    </row>
    <row r="23" spans="1:14" ht="16.5" customHeight="1" x14ac:dyDescent="0.25">
      <c r="A23" s="13">
        <v>166</v>
      </c>
      <c r="B23" s="74">
        <v>45314</v>
      </c>
      <c r="C23" s="47" t="s">
        <v>169</v>
      </c>
      <c r="D23" s="204" t="s">
        <v>407</v>
      </c>
      <c r="E23" s="14" t="s">
        <v>408</v>
      </c>
      <c r="F23" s="67" t="s">
        <v>154</v>
      </c>
      <c r="G23" s="67"/>
      <c r="H23" s="14"/>
      <c r="I23" s="67" t="s">
        <v>155</v>
      </c>
      <c r="J23" s="14"/>
      <c r="K23" s="23" t="s">
        <v>401</v>
      </c>
      <c r="L23" s="60" t="s">
        <v>172</v>
      </c>
      <c r="M23" s="43" t="s">
        <v>358</v>
      </c>
      <c r="N23" s="16" t="s">
        <v>248</v>
      </c>
    </row>
    <row r="24" spans="1:14" ht="16.5" customHeight="1" x14ac:dyDescent="0.25">
      <c r="A24" s="13">
        <v>176</v>
      </c>
      <c r="B24" s="74">
        <v>45309</v>
      </c>
      <c r="C24" s="23" t="s">
        <v>424</v>
      </c>
      <c r="D24" s="204" t="s">
        <v>425</v>
      </c>
      <c r="E24" s="14" t="s">
        <v>423</v>
      </c>
      <c r="F24" s="67" t="s">
        <v>154</v>
      </c>
      <c r="G24" s="67"/>
      <c r="H24" s="14"/>
      <c r="I24" s="67">
        <v>40270670</v>
      </c>
      <c r="J24" s="14"/>
      <c r="K24" s="23" t="s">
        <v>413</v>
      </c>
      <c r="L24" s="60" t="s">
        <v>202</v>
      </c>
      <c r="M24" s="43" t="s">
        <v>358</v>
      </c>
      <c r="N24" s="16" t="s">
        <v>248</v>
      </c>
    </row>
    <row r="25" spans="1:14" ht="16.5" customHeight="1" x14ac:dyDescent="0.25">
      <c r="A25" s="13">
        <v>203</v>
      </c>
      <c r="B25" s="76">
        <v>45286</v>
      </c>
      <c r="C25" s="51" t="s">
        <v>469</v>
      </c>
      <c r="D25" s="207" t="s">
        <v>470</v>
      </c>
      <c r="E25" s="25" t="s">
        <v>358</v>
      </c>
      <c r="F25" s="55"/>
      <c r="G25" s="55"/>
      <c r="H25" s="29"/>
      <c r="I25" s="55"/>
      <c r="J25" s="27"/>
      <c r="K25" s="23" t="s">
        <v>471</v>
      </c>
      <c r="L25" s="62" t="s">
        <v>299</v>
      </c>
      <c r="M25" s="44" t="s">
        <v>472</v>
      </c>
      <c r="N25" s="16" t="s">
        <v>346</v>
      </c>
    </row>
    <row r="26" spans="1:14" ht="16.5" customHeight="1" x14ac:dyDescent="0.25">
      <c r="A26" s="111">
        <v>33</v>
      </c>
      <c r="B26" s="112">
        <v>45317</v>
      </c>
      <c r="C26" s="113" t="s">
        <v>7</v>
      </c>
      <c r="D26" s="208" t="s">
        <v>366</v>
      </c>
      <c r="E26" s="186" t="s">
        <v>17</v>
      </c>
      <c r="F26" s="187" t="s">
        <v>78</v>
      </c>
      <c r="G26" s="187"/>
      <c r="H26" s="188"/>
      <c r="I26" s="117"/>
      <c r="J26" s="114"/>
      <c r="K26" s="113" t="s">
        <v>23</v>
      </c>
      <c r="L26" s="118" t="s">
        <v>20</v>
      </c>
      <c r="M26" s="119" t="s">
        <v>358</v>
      </c>
      <c r="N26" s="120" t="s">
        <v>250</v>
      </c>
    </row>
    <row r="27" spans="1:14" ht="16.5" customHeight="1" x14ac:dyDescent="0.25">
      <c r="A27" s="194">
        <v>49</v>
      </c>
      <c r="B27" s="237">
        <v>45317</v>
      </c>
      <c r="C27" s="194" t="s">
        <v>377</v>
      </c>
      <c r="D27" s="194" t="s">
        <v>366</v>
      </c>
      <c r="E27" s="194" t="s">
        <v>17</v>
      </c>
      <c r="F27" s="194"/>
      <c r="G27" s="194"/>
      <c r="H27" s="194">
        <f>COUNTIF(C:C,C21)</f>
        <v>1</v>
      </c>
      <c r="I27" s="194"/>
      <c r="J27" s="194"/>
      <c r="K27" s="194" t="s">
        <v>358</v>
      </c>
      <c r="L27" s="194" t="s">
        <v>106</v>
      </c>
      <c r="M27" s="194" t="s">
        <v>358</v>
      </c>
      <c r="N27" s="194" t="s">
        <v>250</v>
      </c>
    </row>
    <row r="28" spans="1:14" ht="16.5" customHeight="1" x14ac:dyDescent="0.25">
      <c r="A28" s="194">
        <v>120</v>
      </c>
      <c r="B28" s="194">
        <v>45317</v>
      </c>
      <c r="C28" s="194" t="s">
        <v>9</v>
      </c>
      <c r="D28" s="194" t="s">
        <v>366</v>
      </c>
      <c r="E28" s="194" t="s">
        <v>17</v>
      </c>
      <c r="F28" s="194"/>
      <c r="G28" s="194"/>
      <c r="H28" s="194"/>
      <c r="I28" s="194"/>
      <c r="J28" s="194"/>
      <c r="K28" s="194" t="s">
        <v>358</v>
      </c>
      <c r="L28" s="194"/>
      <c r="M28" s="194" t="s">
        <v>358</v>
      </c>
      <c r="N28" s="194" t="s">
        <v>250</v>
      </c>
    </row>
    <row r="29" spans="1:14" ht="16.5" customHeight="1" x14ac:dyDescent="0.25">
      <c r="A29" s="194">
        <v>145</v>
      </c>
      <c r="B29" s="194">
        <v>45328</v>
      </c>
      <c r="C29" s="194" t="s">
        <v>390</v>
      </c>
      <c r="D29" s="194" t="s">
        <v>366</v>
      </c>
      <c r="E29" s="194" t="s">
        <v>17</v>
      </c>
      <c r="F29" s="194" t="s">
        <v>142</v>
      </c>
      <c r="G29" s="194"/>
      <c r="H29" s="194" t="s">
        <v>354</v>
      </c>
      <c r="I29" s="194"/>
      <c r="J29" s="194"/>
      <c r="K29" s="194" t="s">
        <v>358</v>
      </c>
      <c r="L29" s="194"/>
      <c r="M29" s="194" t="s">
        <v>358</v>
      </c>
      <c r="N29" s="194" t="s">
        <v>250</v>
      </c>
    </row>
    <row r="30" spans="1:14" ht="16.5" customHeight="1" x14ac:dyDescent="0.25">
      <c r="A30" s="194">
        <v>1</v>
      </c>
      <c r="B30" s="194">
        <v>45317</v>
      </c>
      <c r="C30" s="194"/>
      <c r="D30" s="194" t="s">
        <v>19</v>
      </c>
      <c r="E30" s="194" t="s">
        <v>17</v>
      </c>
      <c r="F30" s="194" t="s">
        <v>25</v>
      </c>
      <c r="G30" s="194"/>
      <c r="H30" s="194"/>
      <c r="I30" s="194"/>
      <c r="J30" s="194"/>
      <c r="K30" s="194" t="s">
        <v>23</v>
      </c>
      <c r="L30" s="194" t="s">
        <v>20</v>
      </c>
      <c r="M30" s="194" t="s">
        <v>358</v>
      </c>
      <c r="N30" s="194" t="s">
        <v>250</v>
      </c>
    </row>
    <row r="31" spans="1:14" ht="16.5" customHeight="1" x14ac:dyDescent="0.25">
      <c r="A31" s="194">
        <v>82</v>
      </c>
      <c r="B31" s="237">
        <v>45317</v>
      </c>
      <c r="C31" s="194" t="s">
        <v>377</v>
      </c>
      <c r="D31" s="194" t="s">
        <v>19</v>
      </c>
      <c r="E31" s="194" t="s">
        <v>17</v>
      </c>
      <c r="F31" s="194"/>
      <c r="G31" s="194"/>
      <c r="H31" s="194"/>
      <c r="I31" s="194"/>
      <c r="J31" s="194"/>
      <c r="K31" s="194" t="s">
        <v>358</v>
      </c>
      <c r="L31" s="194" t="s">
        <v>106</v>
      </c>
      <c r="M31" s="194" t="s">
        <v>358</v>
      </c>
      <c r="N31" s="194" t="s">
        <v>250</v>
      </c>
    </row>
    <row r="32" spans="1:14" ht="16.5" customHeight="1" x14ac:dyDescent="0.25">
      <c r="A32" s="194">
        <v>87</v>
      </c>
      <c r="B32" s="194">
        <v>45317</v>
      </c>
      <c r="C32" s="194" t="s">
        <v>9</v>
      </c>
      <c r="D32" s="194" t="s">
        <v>19</v>
      </c>
      <c r="E32" s="194" t="s">
        <v>17</v>
      </c>
      <c r="F32" s="194"/>
      <c r="G32" s="194"/>
      <c r="H32" s="194"/>
      <c r="I32" s="194"/>
      <c r="J32" s="194"/>
      <c r="K32" s="194" t="s">
        <v>358</v>
      </c>
      <c r="L32" s="194"/>
      <c r="M32" s="194" t="s">
        <v>358</v>
      </c>
      <c r="N32" s="194" t="s">
        <v>250</v>
      </c>
    </row>
    <row r="33" spans="1:14" ht="16.5" customHeight="1" x14ac:dyDescent="0.25">
      <c r="A33" s="194">
        <v>148</v>
      </c>
      <c r="B33" s="194">
        <v>45327</v>
      </c>
      <c r="C33" s="194" t="s">
        <v>390</v>
      </c>
      <c r="D33" s="194" t="s">
        <v>19</v>
      </c>
      <c r="E33" s="194" t="s">
        <v>17</v>
      </c>
      <c r="F33" s="194" t="s">
        <v>25</v>
      </c>
      <c r="G33" s="194"/>
      <c r="H33" s="194">
        <v>7826186</v>
      </c>
      <c r="I33" s="194"/>
      <c r="J33" s="194"/>
      <c r="K33" s="194" t="s">
        <v>358</v>
      </c>
      <c r="L33" s="194"/>
      <c r="M33" s="194" t="s">
        <v>358</v>
      </c>
      <c r="N33" s="194" t="s">
        <v>250</v>
      </c>
    </row>
    <row r="34" spans="1:14" ht="16.5" customHeight="1" x14ac:dyDescent="0.25">
      <c r="A34" s="194">
        <v>134</v>
      </c>
      <c r="B34" s="194">
        <v>45328</v>
      </c>
      <c r="C34" s="194" t="s">
        <v>390</v>
      </c>
      <c r="D34" s="194" t="s">
        <v>139</v>
      </c>
      <c r="E34" s="194" t="s">
        <v>17</v>
      </c>
      <c r="F34" s="194" t="s">
        <v>39</v>
      </c>
      <c r="G34" s="194"/>
      <c r="H34" s="194">
        <v>7826251</v>
      </c>
      <c r="I34" s="194"/>
      <c r="J34" s="194"/>
      <c r="K34" s="194" t="s">
        <v>358</v>
      </c>
      <c r="L34" s="194"/>
      <c r="M34" s="194" t="s">
        <v>358</v>
      </c>
      <c r="N34" s="194" t="s">
        <v>250</v>
      </c>
    </row>
    <row r="35" spans="1:14" ht="16.5" customHeight="1" x14ac:dyDescent="0.25">
      <c r="A35" s="194">
        <v>11</v>
      </c>
      <c r="B35" s="194">
        <v>45317</v>
      </c>
      <c r="C35" s="194"/>
      <c r="D35" s="194" t="s">
        <v>340</v>
      </c>
      <c r="E35" s="194" t="s">
        <v>17</v>
      </c>
      <c r="F35" s="194" t="s">
        <v>39</v>
      </c>
      <c r="G35" s="194"/>
      <c r="H35" s="194"/>
      <c r="I35" s="194"/>
      <c r="J35" s="194"/>
      <c r="K35" s="194" t="s">
        <v>23</v>
      </c>
      <c r="L35" s="194" t="s">
        <v>20</v>
      </c>
      <c r="M35" s="194" t="s">
        <v>358</v>
      </c>
      <c r="N35" s="194" t="s">
        <v>250</v>
      </c>
    </row>
    <row r="36" spans="1:14" ht="16.5" customHeight="1" x14ac:dyDescent="0.25">
      <c r="A36" s="194">
        <v>68</v>
      </c>
      <c r="B36" s="237">
        <v>45317</v>
      </c>
      <c r="C36" s="194" t="s">
        <v>377</v>
      </c>
      <c r="D36" s="194" t="s">
        <v>340</v>
      </c>
      <c r="E36" s="194" t="s">
        <v>17</v>
      </c>
      <c r="F36" s="194"/>
      <c r="G36" s="194"/>
      <c r="H36" s="194"/>
      <c r="I36" s="194"/>
      <c r="J36" s="194"/>
      <c r="K36" s="194" t="s">
        <v>358</v>
      </c>
      <c r="L36" s="194" t="s">
        <v>106</v>
      </c>
      <c r="M36" s="194" t="s">
        <v>358</v>
      </c>
      <c r="N36" s="194" t="s">
        <v>250</v>
      </c>
    </row>
    <row r="37" spans="1:14" ht="16.5" customHeight="1" x14ac:dyDescent="0.25">
      <c r="A37" s="194">
        <v>98</v>
      </c>
      <c r="B37" s="194">
        <v>45317</v>
      </c>
      <c r="C37" s="194" t="s">
        <v>9</v>
      </c>
      <c r="D37" s="194" t="s">
        <v>340</v>
      </c>
      <c r="E37" s="194" t="s">
        <v>17</v>
      </c>
      <c r="F37" s="194"/>
      <c r="G37" s="194"/>
      <c r="H37" s="194"/>
      <c r="I37" s="194"/>
      <c r="J37" s="194"/>
      <c r="K37" s="194" t="s">
        <v>358</v>
      </c>
      <c r="L37" s="194"/>
      <c r="M37" s="194" t="s">
        <v>358</v>
      </c>
      <c r="N37" s="194" t="s">
        <v>250</v>
      </c>
    </row>
    <row r="38" spans="1:14" ht="16.5" customHeight="1" x14ac:dyDescent="0.25">
      <c r="A38" s="194">
        <v>25</v>
      </c>
      <c r="B38" s="194">
        <v>45317</v>
      </c>
      <c r="C38" s="194" t="s">
        <v>7</v>
      </c>
      <c r="D38" s="194" t="s">
        <v>334</v>
      </c>
      <c r="E38" s="194" t="s">
        <v>17</v>
      </c>
      <c r="F38" s="194" t="s">
        <v>63</v>
      </c>
      <c r="G38" s="194"/>
      <c r="H38" s="194"/>
      <c r="I38" s="194"/>
      <c r="J38" s="194"/>
      <c r="K38" s="194" t="s">
        <v>23</v>
      </c>
      <c r="L38" s="194" t="s">
        <v>20</v>
      </c>
      <c r="M38" s="194" t="s">
        <v>358</v>
      </c>
      <c r="N38" s="194" t="s">
        <v>250</v>
      </c>
    </row>
    <row r="39" spans="1:14" ht="16.5" customHeight="1" x14ac:dyDescent="0.25">
      <c r="A39" s="194">
        <v>54</v>
      </c>
      <c r="B39" s="237">
        <v>45317</v>
      </c>
      <c r="C39" s="194" t="s">
        <v>377</v>
      </c>
      <c r="D39" s="194" t="s">
        <v>334</v>
      </c>
      <c r="E39" s="194" t="s">
        <v>17</v>
      </c>
      <c r="F39" s="194"/>
      <c r="G39" s="194"/>
      <c r="H39" s="194"/>
      <c r="I39" s="194"/>
      <c r="J39" s="194"/>
      <c r="K39" s="194" t="s">
        <v>358</v>
      </c>
      <c r="L39" s="194" t="s">
        <v>106</v>
      </c>
      <c r="M39" s="194" t="s">
        <v>358</v>
      </c>
      <c r="N39" s="194" t="s">
        <v>250</v>
      </c>
    </row>
    <row r="40" spans="1:14" ht="16.5" customHeight="1" x14ac:dyDescent="0.25">
      <c r="A40" s="194">
        <v>112</v>
      </c>
      <c r="B40" s="194">
        <v>45317</v>
      </c>
      <c r="C40" s="194" t="s">
        <v>9</v>
      </c>
      <c r="D40" s="194" t="s">
        <v>334</v>
      </c>
      <c r="E40" s="194" t="s">
        <v>17</v>
      </c>
      <c r="F40" s="194"/>
      <c r="G40" s="194"/>
      <c r="H40" s="194"/>
      <c r="I40" s="194"/>
      <c r="J40" s="194"/>
      <c r="K40" s="194" t="s">
        <v>358</v>
      </c>
      <c r="L40" s="194"/>
      <c r="M40" s="194" t="s">
        <v>358</v>
      </c>
      <c r="N40" s="194" t="s">
        <v>250</v>
      </c>
    </row>
    <row r="41" spans="1:14" ht="16.5" customHeight="1" x14ac:dyDescent="0.25">
      <c r="A41" s="194">
        <v>133</v>
      </c>
      <c r="B41" s="194">
        <v>45329</v>
      </c>
      <c r="C41" s="194" t="s">
        <v>390</v>
      </c>
      <c r="D41" s="194" t="s">
        <v>138</v>
      </c>
      <c r="E41" s="194" t="s">
        <v>17</v>
      </c>
      <c r="F41" s="194" t="s">
        <v>45</v>
      </c>
      <c r="G41" s="194"/>
      <c r="H41" s="194">
        <v>7826197</v>
      </c>
      <c r="I41" s="194"/>
      <c r="J41" s="194"/>
      <c r="K41" s="194" t="s">
        <v>358</v>
      </c>
      <c r="L41" s="194"/>
      <c r="M41" s="194" t="s">
        <v>358</v>
      </c>
      <c r="N41" s="194" t="s">
        <v>250</v>
      </c>
    </row>
    <row r="42" spans="1:14" ht="16.5" customHeight="1" x14ac:dyDescent="0.25">
      <c r="A42" s="194">
        <v>69</v>
      </c>
      <c r="B42" s="237">
        <v>45317</v>
      </c>
      <c r="C42" s="194" t="s">
        <v>377</v>
      </c>
      <c r="D42" s="194" t="s">
        <v>112</v>
      </c>
      <c r="E42" s="194" t="s">
        <v>17</v>
      </c>
      <c r="F42" s="194"/>
      <c r="G42" s="194"/>
      <c r="H42" s="194"/>
      <c r="I42" s="194"/>
      <c r="J42" s="194"/>
      <c r="K42" s="194" t="s">
        <v>358</v>
      </c>
      <c r="L42" s="194" t="s">
        <v>106</v>
      </c>
      <c r="M42" s="194" t="s">
        <v>358</v>
      </c>
      <c r="N42" s="194" t="s">
        <v>250</v>
      </c>
    </row>
    <row r="43" spans="1:14" ht="16.5" customHeight="1" x14ac:dyDescent="0.25">
      <c r="A43" s="111">
        <v>15</v>
      </c>
      <c r="B43" s="112">
        <v>45317</v>
      </c>
      <c r="C43" s="113"/>
      <c r="D43" s="209" t="s">
        <v>332</v>
      </c>
      <c r="E43" s="114" t="s">
        <v>17</v>
      </c>
      <c r="F43" s="115" t="s">
        <v>45</v>
      </c>
      <c r="G43" s="115"/>
      <c r="H43" s="116"/>
      <c r="I43" s="117"/>
      <c r="J43" s="114"/>
      <c r="K43" s="113" t="s">
        <v>23</v>
      </c>
      <c r="L43" s="118" t="s">
        <v>20</v>
      </c>
      <c r="M43" s="119" t="s">
        <v>358</v>
      </c>
      <c r="N43" s="120" t="s">
        <v>250</v>
      </c>
    </row>
    <row r="44" spans="1:14" ht="16.5" customHeight="1" x14ac:dyDescent="0.25">
      <c r="A44" s="111">
        <v>102</v>
      </c>
      <c r="B44" s="112">
        <v>45317</v>
      </c>
      <c r="C44" s="113" t="s">
        <v>9</v>
      </c>
      <c r="D44" s="209" t="s">
        <v>332</v>
      </c>
      <c r="E44" s="114" t="s">
        <v>17</v>
      </c>
      <c r="F44" s="117"/>
      <c r="G44" s="117"/>
      <c r="H44" s="114"/>
      <c r="I44" s="117"/>
      <c r="J44" s="114"/>
      <c r="K44" s="113" t="s">
        <v>358</v>
      </c>
      <c r="L44" s="118"/>
      <c r="M44" s="119" t="s">
        <v>358</v>
      </c>
      <c r="N44" s="120" t="s">
        <v>250</v>
      </c>
    </row>
    <row r="45" spans="1:14" ht="16.5" customHeight="1" x14ac:dyDescent="0.25">
      <c r="A45" s="13">
        <v>192</v>
      </c>
      <c r="B45" s="74">
        <v>45652</v>
      </c>
      <c r="C45" s="23" t="s">
        <v>442</v>
      </c>
      <c r="D45" s="204" t="s">
        <v>244</v>
      </c>
      <c r="E45" s="14" t="s">
        <v>423</v>
      </c>
      <c r="F45" s="67" t="s">
        <v>154</v>
      </c>
      <c r="G45" s="67"/>
      <c r="H45" s="14"/>
      <c r="I45" s="67" t="s">
        <v>155</v>
      </c>
      <c r="J45" s="14"/>
      <c r="K45" s="23" t="s">
        <v>406</v>
      </c>
      <c r="L45" s="60" t="s">
        <v>245</v>
      </c>
      <c r="M45" s="43" t="s">
        <v>358</v>
      </c>
      <c r="N45" s="16" t="s">
        <v>248</v>
      </c>
    </row>
    <row r="46" spans="1:14" ht="16.5" customHeight="1" x14ac:dyDescent="0.25">
      <c r="A46" s="13">
        <v>194</v>
      </c>
      <c r="B46" s="74" t="s">
        <v>251</v>
      </c>
      <c r="C46" s="51" t="s">
        <v>444</v>
      </c>
      <c r="D46" s="210" t="s">
        <v>444</v>
      </c>
      <c r="E46" s="26" t="s">
        <v>358</v>
      </c>
      <c r="F46" s="67"/>
      <c r="G46" s="67"/>
      <c r="H46" s="27"/>
      <c r="I46" s="67"/>
      <c r="J46" s="27"/>
      <c r="K46" s="23" t="s">
        <v>445</v>
      </c>
      <c r="L46" s="62" t="s">
        <v>254</v>
      </c>
      <c r="M46" s="41" t="s">
        <v>446</v>
      </c>
      <c r="N46" s="16" t="s">
        <v>346</v>
      </c>
    </row>
    <row r="47" spans="1:14" ht="16.5" customHeight="1" x14ac:dyDescent="0.25">
      <c r="A47" s="13">
        <v>174</v>
      </c>
      <c r="B47" s="74">
        <v>45313</v>
      </c>
      <c r="C47" s="23" t="s">
        <v>421</v>
      </c>
      <c r="D47" s="204" t="s">
        <v>422</v>
      </c>
      <c r="E47" s="14" t="s">
        <v>423</v>
      </c>
      <c r="F47" s="67" t="s">
        <v>154</v>
      </c>
      <c r="G47" s="67"/>
      <c r="H47" s="14"/>
      <c r="I47" s="67" t="s">
        <v>155</v>
      </c>
      <c r="J47" s="14"/>
      <c r="K47" s="23" t="s">
        <v>413</v>
      </c>
      <c r="L47" s="60" t="s">
        <v>196</v>
      </c>
      <c r="M47" s="43" t="s">
        <v>358</v>
      </c>
      <c r="N47" s="16" t="s">
        <v>248</v>
      </c>
    </row>
    <row r="48" spans="1:14" ht="16.5" customHeight="1" x14ac:dyDescent="0.25">
      <c r="A48" s="13">
        <v>185</v>
      </c>
      <c r="B48" s="74">
        <v>45302</v>
      </c>
      <c r="C48" s="23" t="s">
        <v>224</v>
      </c>
      <c r="D48" s="204" t="s">
        <v>435</v>
      </c>
      <c r="E48" s="14" t="s">
        <v>423</v>
      </c>
      <c r="F48" s="67" t="s">
        <v>154</v>
      </c>
      <c r="G48" s="67"/>
      <c r="H48" s="14"/>
      <c r="I48" s="67" t="s">
        <v>155</v>
      </c>
      <c r="J48" s="14"/>
      <c r="K48" s="23" t="s">
        <v>413</v>
      </c>
      <c r="L48" s="60" t="s">
        <v>226</v>
      </c>
      <c r="M48" s="43" t="s">
        <v>358</v>
      </c>
      <c r="N48" s="16" t="s">
        <v>248</v>
      </c>
    </row>
    <row r="49" spans="1:14" ht="16.5" customHeight="1" x14ac:dyDescent="0.25">
      <c r="A49" s="13">
        <v>173</v>
      </c>
      <c r="B49" s="74">
        <v>45313</v>
      </c>
      <c r="C49" s="23" t="s">
        <v>419</v>
      </c>
      <c r="D49" s="204" t="s">
        <v>420</v>
      </c>
      <c r="E49" s="14" t="s">
        <v>400</v>
      </c>
      <c r="F49" s="67" t="s">
        <v>154</v>
      </c>
      <c r="G49" s="67"/>
      <c r="H49" s="14"/>
      <c r="I49" s="67">
        <v>5084259</v>
      </c>
      <c r="J49" s="14"/>
      <c r="K49" s="23" t="s">
        <v>411</v>
      </c>
      <c r="L49" s="60" t="s">
        <v>192</v>
      </c>
      <c r="M49" s="43" t="s">
        <v>358</v>
      </c>
      <c r="N49" s="16" t="s">
        <v>248</v>
      </c>
    </row>
    <row r="50" spans="1:14" ht="16.5" customHeight="1" x14ac:dyDescent="0.25">
      <c r="A50" s="13">
        <v>171</v>
      </c>
      <c r="B50" s="74">
        <v>45296</v>
      </c>
      <c r="C50" s="23" t="s">
        <v>415</v>
      </c>
      <c r="D50" s="204" t="s">
        <v>416</v>
      </c>
      <c r="E50" s="14" t="s">
        <v>400</v>
      </c>
      <c r="F50" s="67" t="s">
        <v>154</v>
      </c>
      <c r="G50" s="67"/>
      <c r="H50" s="14"/>
      <c r="I50" s="67">
        <v>1104703414</v>
      </c>
      <c r="J50" s="14"/>
      <c r="K50" s="23" t="s">
        <v>413</v>
      </c>
      <c r="L50" s="163" t="s">
        <v>186</v>
      </c>
      <c r="M50" s="43" t="s">
        <v>358</v>
      </c>
      <c r="N50" s="16" t="s">
        <v>248</v>
      </c>
    </row>
    <row r="51" spans="1:14" ht="16.5" customHeight="1" x14ac:dyDescent="0.25">
      <c r="A51" s="13">
        <v>172</v>
      </c>
      <c r="B51" s="74">
        <v>45315</v>
      </c>
      <c r="C51" s="23" t="s">
        <v>417</v>
      </c>
      <c r="D51" s="204" t="s">
        <v>418</v>
      </c>
      <c r="E51" s="14" t="s">
        <v>400</v>
      </c>
      <c r="F51" s="67" t="s">
        <v>154</v>
      </c>
      <c r="G51" s="67"/>
      <c r="H51" s="14"/>
      <c r="I51" s="35">
        <v>38210448</v>
      </c>
      <c r="J51" s="14"/>
      <c r="K51" s="23" t="s">
        <v>413</v>
      </c>
      <c r="L51" s="163" t="s">
        <v>189</v>
      </c>
      <c r="M51" s="43" t="s">
        <v>358</v>
      </c>
      <c r="N51" s="16" t="s">
        <v>248</v>
      </c>
    </row>
    <row r="52" spans="1:14" ht="16.5" customHeight="1" x14ac:dyDescent="0.25">
      <c r="A52" s="13">
        <v>211</v>
      </c>
      <c r="B52" s="74">
        <v>45306</v>
      </c>
      <c r="C52" s="73" t="s">
        <v>489</v>
      </c>
      <c r="D52" s="207" t="s">
        <v>490</v>
      </c>
      <c r="E52" s="27" t="s">
        <v>358</v>
      </c>
      <c r="F52" s="67"/>
      <c r="G52" s="67"/>
      <c r="H52" s="27"/>
      <c r="I52" s="35">
        <v>93343402</v>
      </c>
      <c r="J52" s="27"/>
      <c r="K52" s="23" t="s">
        <v>358</v>
      </c>
      <c r="L52" s="62" t="s">
        <v>207</v>
      </c>
      <c r="M52" s="43" t="s">
        <v>358</v>
      </c>
      <c r="N52" s="16" t="s">
        <v>346</v>
      </c>
    </row>
    <row r="53" spans="1:14" ht="16.5" customHeight="1" x14ac:dyDescent="0.25">
      <c r="A53" s="192">
        <v>12</v>
      </c>
      <c r="B53" s="193">
        <v>45317</v>
      </c>
      <c r="C53" s="194"/>
      <c r="D53" s="208" t="s">
        <v>41</v>
      </c>
      <c r="E53" s="186" t="s">
        <v>17</v>
      </c>
      <c r="F53" s="187" t="s">
        <v>40</v>
      </c>
      <c r="G53" s="187"/>
      <c r="H53" s="190"/>
      <c r="I53" s="189"/>
      <c r="J53" s="186"/>
      <c r="K53" s="194" t="s">
        <v>23</v>
      </c>
      <c r="L53" s="195" t="s">
        <v>20</v>
      </c>
      <c r="M53" s="196" t="s">
        <v>358</v>
      </c>
      <c r="N53" s="197" t="s">
        <v>250</v>
      </c>
    </row>
    <row r="54" spans="1:14" ht="16.5" customHeight="1" x14ac:dyDescent="0.3">
      <c r="A54" s="192">
        <v>135</v>
      </c>
      <c r="B54" s="193">
        <v>45328</v>
      </c>
      <c r="C54" s="194" t="s">
        <v>390</v>
      </c>
      <c r="D54" s="208" t="s">
        <v>41</v>
      </c>
      <c r="E54" s="186" t="s">
        <v>17</v>
      </c>
      <c r="F54" s="187" t="s">
        <v>40</v>
      </c>
      <c r="G54" s="187"/>
      <c r="H54" s="191">
        <v>7826237</v>
      </c>
      <c r="I54" s="189"/>
      <c r="J54" s="186"/>
      <c r="K54" s="194" t="s">
        <v>358</v>
      </c>
      <c r="L54" s="195"/>
      <c r="M54" s="196" t="s">
        <v>358</v>
      </c>
      <c r="N54" s="197" t="s">
        <v>250</v>
      </c>
    </row>
    <row r="55" spans="1:14" ht="16.5" customHeight="1" x14ac:dyDescent="0.25">
      <c r="A55" s="192">
        <v>71</v>
      </c>
      <c r="B55" s="237">
        <v>45317</v>
      </c>
      <c r="C55" s="194" t="s">
        <v>377</v>
      </c>
      <c r="D55" s="208" t="s">
        <v>336</v>
      </c>
      <c r="E55" s="186" t="s">
        <v>17</v>
      </c>
      <c r="F55" s="189"/>
      <c r="G55" s="189"/>
      <c r="H55" s="186"/>
      <c r="I55" s="189"/>
      <c r="J55" s="186"/>
      <c r="K55" s="194" t="s">
        <v>358</v>
      </c>
      <c r="L55" s="195" t="s">
        <v>106</v>
      </c>
      <c r="M55" s="196" t="s">
        <v>358</v>
      </c>
      <c r="N55" s="197" t="s">
        <v>250</v>
      </c>
    </row>
    <row r="56" spans="1:14" ht="16.5" customHeight="1" x14ac:dyDescent="0.25">
      <c r="A56" s="192">
        <v>99</v>
      </c>
      <c r="B56" s="193">
        <v>45317</v>
      </c>
      <c r="C56" s="194" t="s">
        <v>9</v>
      </c>
      <c r="D56" s="208" t="s">
        <v>336</v>
      </c>
      <c r="E56" s="186" t="s">
        <v>17</v>
      </c>
      <c r="F56" s="189"/>
      <c r="G56" s="189"/>
      <c r="H56" s="186"/>
      <c r="I56" s="189"/>
      <c r="J56" s="186"/>
      <c r="K56" s="194" t="s">
        <v>358</v>
      </c>
      <c r="L56" s="195"/>
      <c r="M56" s="196" t="s">
        <v>358</v>
      </c>
      <c r="N56" s="197" t="s">
        <v>250</v>
      </c>
    </row>
    <row r="57" spans="1:14" ht="16.5" customHeight="1" x14ac:dyDescent="0.3">
      <c r="A57" s="13">
        <v>152</v>
      </c>
      <c r="B57" s="74">
        <v>45327</v>
      </c>
      <c r="C57" s="23" t="s">
        <v>390</v>
      </c>
      <c r="D57" s="204" t="s">
        <v>147</v>
      </c>
      <c r="E57" s="14" t="s">
        <v>397</v>
      </c>
      <c r="F57" s="69" t="s">
        <v>149</v>
      </c>
      <c r="G57" s="69"/>
      <c r="H57" s="97">
        <v>7800848</v>
      </c>
      <c r="I57" s="67">
        <v>8461493</v>
      </c>
      <c r="J57" s="14"/>
      <c r="K57" s="23" t="s">
        <v>358</v>
      </c>
      <c r="L57" s="60"/>
      <c r="M57" s="43" t="s">
        <v>398</v>
      </c>
      <c r="N57" s="18" t="s">
        <v>250</v>
      </c>
    </row>
    <row r="58" spans="1:14" ht="16.5" customHeight="1" x14ac:dyDescent="0.25">
      <c r="A58" s="192">
        <v>37</v>
      </c>
      <c r="B58" s="193">
        <v>45317</v>
      </c>
      <c r="C58" s="194" t="s">
        <v>7</v>
      </c>
      <c r="D58" s="208" t="s">
        <v>86</v>
      </c>
      <c r="E58" s="186" t="s">
        <v>17</v>
      </c>
      <c r="F58" s="187" t="s">
        <v>85</v>
      </c>
      <c r="G58" s="187"/>
      <c r="H58" s="188"/>
      <c r="I58" s="189"/>
      <c r="J58" s="186"/>
      <c r="K58" s="194" t="s">
        <v>23</v>
      </c>
      <c r="L58" s="195" t="s">
        <v>20</v>
      </c>
      <c r="M58" s="196" t="s">
        <v>358</v>
      </c>
      <c r="N58" s="197" t="s">
        <v>250</v>
      </c>
    </row>
    <row r="59" spans="1:14" ht="16.5" customHeight="1" x14ac:dyDescent="0.25">
      <c r="A59" s="192">
        <v>47</v>
      </c>
      <c r="B59" s="237">
        <v>45317</v>
      </c>
      <c r="C59" s="194" t="s">
        <v>377</v>
      </c>
      <c r="D59" s="208" t="s">
        <v>86</v>
      </c>
      <c r="E59" s="186" t="s">
        <v>17</v>
      </c>
      <c r="F59" s="189"/>
      <c r="G59" s="189"/>
      <c r="H59" s="186"/>
      <c r="I59" s="189"/>
      <c r="J59" s="186"/>
      <c r="K59" s="194" t="s">
        <v>358</v>
      </c>
      <c r="L59" s="195" t="s">
        <v>106</v>
      </c>
      <c r="M59" s="196" t="s">
        <v>358</v>
      </c>
      <c r="N59" s="197" t="s">
        <v>250</v>
      </c>
    </row>
    <row r="60" spans="1:14" ht="16.5" customHeight="1" x14ac:dyDescent="0.25">
      <c r="A60" s="192">
        <v>123</v>
      </c>
      <c r="B60" s="193">
        <v>45317</v>
      </c>
      <c r="C60" s="194" t="s">
        <v>9</v>
      </c>
      <c r="D60" s="208" t="s">
        <v>86</v>
      </c>
      <c r="E60" s="186" t="s">
        <v>17</v>
      </c>
      <c r="F60" s="189"/>
      <c r="G60" s="189"/>
      <c r="H60" s="186"/>
      <c r="I60" s="189"/>
      <c r="J60" s="186"/>
      <c r="K60" s="194" t="s">
        <v>358</v>
      </c>
      <c r="L60" s="195"/>
      <c r="M60" s="196" t="s">
        <v>358</v>
      </c>
      <c r="N60" s="197" t="s">
        <v>250</v>
      </c>
    </row>
    <row r="61" spans="1:14" ht="16.5" customHeight="1" x14ac:dyDescent="0.3">
      <c r="A61" s="192">
        <v>159</v>
      </c>
      <c r="B61" s="193">
        <v>45327</v>
      </c>
      <c r="C61" s="194" t="s">
        <v>390</v>
      </c>
      <c r="D61" s="208" t="s">
        <v>86</v>
      </c>
      <c r="E61" s="186" t="s">
        <v>17</v>
      </c>
      <c r="F61" s="189" t="s">
        <v>85</v>
      </c>
      <c r="G61" s="189"/>
      <c r="H61" s="198">
        <v>7825994</v>
      </c>
      <c r="I61" s="189"/>
      <c r="J61" s="186"/>
      <c r="K61" s="194" t="s">
        <v>358</v>
      </c>
      <c r="L61" s="195"/>
      <c r="M61" s="196" t="s">
        <v>358</v>
      </c>
      <c r="N61" s="197" t="s">
        <v>250</v>
      </c>
    </row>
    <row r="62" spans="1:14" ht="16.5" customHeight="1" x14ac:dyDescent="0.25">
      <c r="A62" s="111">
        <v>195</v>
      </c>
      <c r="B62" s="113" t="s">
        <v>256</v>
      </c>
      <c r="C62" s="125" t="s">
        <v>447</v>
      </c>
      <c r="D62" s="211" t="s">
        <v>447</v>
      </c>
      <c r="E62" s="127" t="s">
        <v>358</v>
      </c>
      <c r="F62" s="117" t="s">
        <v>258</v>
      </c>
      <c r="G62" s="117"/>
      <c r="H62" s="128"/>
      <c r="I62" s="117"/>
      <c r="J62" s="128"/>
      <c r="K62" s="113" t="s">
        <v>445</v>
      </c>
      <c r="L62" s="118" t="s">
        <v>259</v>
      </c>
      <c r="M62" s="129" t="s">
        <v>448</v>
      </c>
      <c r="N62" s="120" t="s">
        <v>346</v>
      </c>
    </row>
    <row r="63" spans="1:14" ht="16.5" customHeight="1" x14ac:dyDescent="0.25">
      <c r="A63" s="13">
        <v>41</v>
      </c>
      <c r="B63" s="74">
        <v>45288</v>
      </c>
      <c r="C63" s="23" t="s">
        <v>7</v>
      </c>
      <c r="D63" s="204" t="s">
        <v>104</v>
      </c>
      <c r="E63" s="14" t="s">
        <v>370</v>
      </c>
      <c r="F63" s="69" t="s">
        <v>92</v>
      </c>
      <c r="G63" s="69"/>
      <c r="H63" s="8"/>
      <c r="I63" s="67"/>
      <c r="J63" s="14"/>
      <c r="K63" s="23" t="s">
        <v>358</v>
      </c>
      <c r="L63" s="163" t="s">
        <v>103</v>
      </c>
      <c r="M63" s="43" t="s">
        <v>371</v>
      </c>
      <c r="N63" s="16" t="s">
        <v>250</v>
      </c>
    </row>
    <row r="64" spans="1:14" ht="16.5" customHeight="1" x14ac:dyDescent="0.3">
      <c r="A64" s="192">
        <v>157</v>
      </c>
      <c r="B64" s="193">
        <v>45327</v>
      </c>
      <c r="C64" s="194" t="s">
        <v>390</v>
      </c>
      <c r="D64" s="208" t="s">
        <v>150</v>
      </c>
      <c r="E64" s="186" t="s">
        <v>17</v>
      </c>
      <c r="F64" s="187" t="s">
        <v>21</v>
      </c>
      <c r="G64" s="187"/>
      <c r="H64" s="191">
        <v>7826178</v>
      </c>
      <c r="I64" s="189"/>
      <c r="J64" s="186"/>
      <c r="K64" s="194" t="s">
        <v>358</v>
      </c>
      <c r="L64" s="195"/>
      <c r="M64" s="196" t="s">
        <v>358</v>
      </c>
      <c r="N64" s="197" t="s">
        <v>250</v>
      </c>
    </row>
    <row r="65" spans="1:14" ht="16.5" customHeight="1" x14ac:dyDescent="0.25">
      <c r="A65" s="192">
        <v>2</v>
      </c>
      <c r="B65" s="193">
        <v>45317</v>
      </c>
      <c r="C65" s="194"/>
      <c r="D65" s="208" t="s">
        <v>22</v>
      </c>
      <c r="E65" s="186" t="s">
        <v>17</v>
      </c>
      <c r="F65" s="187" t="s">
        <v>21</v>
      </c>
      <c r="G65" s="187"/>
      <c r="H65" s="188"/>
      <c r="I65" s="189"/>
      <c r="J65" s="186"/>
      <c r="K65" s="194" t="s">
        <v>23</v>
      </c>
      <c r="L65" s="195" t="s">
        <v>20</v>
      </c>
      <c r="M65" s="196" t="s">
        <v>358</v>
      </c>
      <c r="N65" s="197" t="s">
        <v>250</v>
      </c>
    </row>
    <row r="66" spans="1:14" ht="16.5" customHeight="1" x14ac:dyDescent="0.25">
      <c r="A66" s="192">
        <v>81</v>
      </c>
      <c r="B66" s="237">
        <v>45317</v>
      </c>
      <c r="C66" s="194" t="s">
        <v>377</v>
      </c>
      <c r="D66" s="208" t="s">
        <v>22</v>
      </c>
      <c r="E66" s="186" t="s">
        <v>17</v>
      </c>
      <c r="F66" s="189"/>
      <c r="G66" s="189"/>
      <c r="H66" s="186"/>
      <c r="I66" s="189"/>
      <c r="J66" s="186"/>
      <c r="K66" s="194" t="s">
        <v>358</v>
      </c>
      <c r="L66" s="195" t="s">
        <v>106</v>
      </c>
      <c r="M66" s="196" t="s">
        <v>358</v>
      </c>
      <c r="N66" s="197" t="s">
        <v>250</v>
      </c>
    </row>
    <row r="67" spans="1:14" ht="16.5" customHeight="1" x14ac:dyDescent="0.25">
      <c r="A67" s="192">
        <v>88</v>
      </c>
      <c r="B67" s="193">
        <v>45317</v>
      </c>
      <c r="C67" s="194" t="s">
        <v>9</v>
      </c>
      <c r="D67" s="208" t="s">
        <v>22</v>
      </c>
      <c r="E67" s="186" t="s">
        <v>17</v>
      </c>
      <c r="F67" s="189"/>
      <c r="G67" s="189"/>
      <c r="H67" s="186"/>
      <c r="I67" s="189"/>
      <c r="J67" s="186"/>
      <c r="K67" s="194" t="s">
        <v>358</v>
      </c>
      <c r="L67" s="195"/>
      <c r="M67" s="196" t="s">
        <v>358</v>
      </c>
      <c r="N67" s="197" t="s">
        <v>250</v>
      </c>
    </row>
    <row r="68" spans="1:14" ht="16.5" customHeight="1" x14ac:dyDescent="0.25">
      <c r="A68" s="192">
        <v>31</v>
      </c>
      <c r="B68" s="193">
        <v>45317</v>
      </c>
      <c r="C68" s="194" t="s">
        <v>7</v>
      </c>
      <c r="D68" s="208" t="s">
        <v>75</v>
      </c>
      <c r="E68" s="186" t="s">
        <v>17</v>
      </c>
      <c r="F68" s="187" t="s">
        <v>74</v>
      </c>
      <c r="G68" s="187"/>
      <c r="H68" s="188"/>
      <c r="I68" s="189"/>
      <c r="J68" s="186"/>
      <c r="K68" s="194" t="s">
        <v>23</v>
      </c>
      <c r="L68" s="195" t="s">
        <v>20</v>
      </c>
      <c r="M68" s="196" t="s">
        <v>358</v>
      </c>
      <c r="N68" s="197" t="s">
        <v>250</v>
      </c>
    </row>
    <row r="69" spans="1:14" ht="16.5" customHeight="1" x14ac:dyDescent="0.25">
      <c r="A69" s="192">
        <v>53</v>
      </c>
      <c r="B69" s="237">
        <v>45317</v>
      </c>
      <c r="C69" s="194" t="s">
        <v>377</v>
      </c>
      <c r="D69" s="208" t="s">
        <v>75</v>
      </c>
      <c r="E69" s="186" t="s">
        <v>17</v>
      </c>
      <c r="F69" s="189"/>
      <c r="G69" s="189"/>
      <c r="H69" s="186"/>
      <c r="I69" s="189"/>
      <c r="J69" s="186"/>
      <c r="K69" s="194" t="s">
        <v>358</v>
      </c>
      <c r="L69" s="195" t="s">
        <v>106</v>
      </c>
      <c r="M69" s="196" t="s">
        <v>358</v>
      </c>
      <c r="N69" s="197" t="s">
        <v>250</v>
      </c>
    </row>
    <row r="70" spans="1:14" ht="16.5" customHeight="1" x14ac:dyDescent="0.25">
      <c r="A70" s="192">
        <v>118</v>
      </c>
      <c r="B70" s="193">
        <v>45317</v>
      </c>
      <c r="C70" s="194" t="s">
        <v>9</v>
      </c>
      <c r="D70" s="208" t="s">
        <v>75</v>
      </c>
      <c r="E70" s="186" t="s">
        <v>17</v>
      </c>
      <c r="F70" s="189"/>
      <c r="G70" s="189"/>
      <c r="H70" s="186"/>
      <c r="I70" s="189"/>
      <c r="J70" s="186"/>
      <c r="K70" s="194" t="s">
        <v>358</v>
      </c>
      <c r="L70" s="195"/>
      <c r="M70" s="196" t="s">
        <v>358</v>
      </c>
      <c r="N70" s="197" t="s">
        <v>250</v>
      </c>
    </row>
    <row r="71" spans="1:14" ht="16.5" customHeight="1" x14ac:dyDescent="0.3">
      <c r="A71" s="192">
        <v>138</v>
      </c>
      <c r="B71" s="193">
        <v>45328</v>
      </c>
      <c r="C71" s="194" t="s">
        <v>390</v>
      </c>
      <c r="D71" s="208" t="s">
        <v>75</v>
      </c>
      <c r="E71" s="186" t="s">
        <v>17</v>
      </c>
      <c r="F71" s="187" t="s">
        <v>74</v>
      </c>
      <c r="G71" s="187"/>
      <c r="H71" s="191">
        <v>7826120</v>
      </c>
      <c r="I71" s="189"/>
      <c r="J71" s="186"/>
      <c r="K71" s="194" t="s">
        <v>358</v>
      </c>
      <c r="L71" s="195"/>
      <c r="M71" s="196" t="s">
        <v>358</v>
      </c>
      <c r="N71" s="197" t="s">
        <v>250</v>
      </c>
    </row>
    <row r="72" spans="1:14" ht="16.5" customHeight="1" x14ac:dyDescent="0.25">
      <c r="A72" s="192">
        <v>43</v>
      </c>
      <c r="B72" s="237">
        <v>45317</v>
      </c>
      <c r="C72" s="194" t="s">
        <v>377</v>
      </c>
      <c r="D72" s="208" t="s">
        <v>107</v>
      </c>
      <c r="E72" s="186" t="s">
        <v>17</v>
      </c>
      <c r="F72" s="189"/>
      <c r="G72" s="189"/>
      <c r="H72" s="186"/>
      <c r="I72" s="189"/>
      <c r="J72" s="186"/>
      <c r="K72" s="194" t="s">
        <v>358</v>
      </c>
      <c r="L72" s="195" t="s">
        <v>106</v>
      </c>
      <c r="M72" s="196" t="s">
        <v>358</v>
      </c>
      <c r="N72" s="197" t="s">
        <v>250</v>
      </c>
    </row>
    <row r="73" spans="1:14" ht="16.5" customHeight="1" x14ac:dyDescent="0.3">
      <c r="A73" s="192">
        <v>158</v>
      </c>
      <c r="B73" s="193">
        <v>45327</v>
      </c>
      <c r="C73" s="194" t="s">
        <v>390</v>
      </c>
      <c r="D73" s="208" t="s">
        <v>107</v>
      </c>
      <c r="E73" s="186" t="s">
        <v>17</v>
      </c>
      <c r="F73" s="187" t="s">
        <v>151</v>
      </c>
      <c r="G73" s="187"/>
      <c r="H73" s="191" t="s">
        <v>515</v>
      </c>
      <c r="I73" s="189"/>
      <c r="J73" s="186"/>
      <c r="K73" s="194" t="s">
        <v>358</v>
      </c>
      <c r="L73" s="195"/>
      <c r="M73" s="196" t="s">
        <v>358</v>
      </c>
      <c r="N73" s="197" t="s">
        <v>250</v>
      </c>
    </row>
    <row r="74" spans="1:14" ht="16.5" customHeight="1" x14ac:dyDescent="0.25">
      <c r="A74" s="192">
        <v>212</v>
      </c>
      <c r="B74" s="193">
        <v>45317</v>
      </c>
      <c r="C74" s="199" t="s">
        <v>491</v>
      </c>
      <c r="D74" s="208" t="s">
        <v>107</v>
      </c>
      <c r="E74" s="200" t="s">
        <v>358</v>
      </c>
      <c r="F74" s="189"/>
      <c r="G74" s="189"/>
      <c r="H74" s="200"/>
      <c r="I74" s="189">
        <v>12006257</v>
      </c>
      <c r="J74" s="200"/>
      <c r="K74" s="194" t="s">
        <v>492</v>
      </c>
      <c r="L74" s="201" t="s">
        <v>20</v>
      </c>
      <c r="M74" s="196" t="s">
        <v>358</v>
      </c>
      <c r="N74" s="197" t="s">
        <v>346</v>
      </c>
    </row>
    <row r="75" spans="1:14" ht="16.5" customHeight="1" x14ac:dyDescent="0.25">
      <c r="A75" s="111">
        <v>175</v>
      </c>
      <c r="B75" s="112">
        <v>45309</v>
      </c>
      <c r="C75" s="113" t="s">
        <v>197</v>
      </c>
      <c r="D75" s="209" t="s">
        <v>198</v>
      </c>
      <c r="E75" s="114" t="s">
        <v>423</v>
      </c>
      <c r="F75" s="117" t="s">
        <v>154</v>
      </c>
      <c r="G75" s="117"/>
      <c r="H75" s="114"/>
      <c r="I75" s="117" t="s">
        <v>155</v>
      </c>
      <c r="J75" s="114"/>
      <c r="K75" s="113" t="s">
        <v>413</v>
      </c>
      <c r="L75" s="118" t="s">
        <v>199</v>
      </c>
      <c r="M75" s="119" t="s">
        <v>358</v>
      </c>
      <c r="N75" s="120" t="s">
        <v>248</v>
      </c>
    </row>
    <row r="76" spans="1:14" ht="16.5" customHeight="1" x14ac:dyDescent="0.25">
      <c r="A76" s="13">
        <v>207</v>
      </c>
      <c r="B76" s="74">
        <v>45300</v>
      </c>
      <c r="C76" s="23" t="s">
        <v>480</v>
      </c>
      <c r="D76" s="207" t="s">
        <v>481</v>
      </c>
      <c r="E76" s="27" t="s">
        <v>358</v>
      </c>
      <c r="F76" s="67"/>
      <c r="G76" s="67"/>
      <c r="H76" s="27"/>
      <c r="I76" s="67"/>
      <c r="J76" s="27"/>
      <c r="K76" s="23" t="s">
        <v>450</v>
      </c>
      <c r="L76" s="163" t="s">
        <v>313</v>
      </c>
      <c r="M76" s="43" t="s">
        <v>482</v>
      </c>
      <c r="N76" s="16" t="s">
        <v>346</v>
      </c>
    </row>
    <row r="77" spans="1:14" ht="16.5" customHeight="1" x14ac:dyDescent="0.25">
      <c r="A77" s="111">
        <v>187</v>
      </c>
      <c r="B77" s="112">
        <v>45301</v>
      </c>
      <c r="C77" s="113" t="s">
        <v>230</v>
      </c>
      <c r="D77" s="209" t="s">
        <v>231</v>
      </c>
      <c r="E77" s="114" t="s">
        <v>423</v>
      </c>
      <c r="F77" s="117" t="s">
        <v>154</v>
      </c>
      <c r="G77" s="117"/>
      <c r="H77" s="114"/>
      <c r="I77" s="117" t="s">
        <v>155</v>
      </c>
      <c r="J77" s="114"/>
      <c r="K77" s="113" t="s">
        <v>406</v>
      </c>
      <c r="L77" s="118" t="s">
        <v>232</v>
      </c>
      <c r="M77" s="119" t="s">
        <v>358</v>
      </c>
      <c r="N77" s="120" t="s">
        <v>248</v>
      </c>
    </row>
    <row r="78" spans="1:14" ht="16.5" customHeight="1" x14ac:dyDescent="0.25">
      <c r="A78" s="13">
        <v>198</v>
      </c>
      <c r="B78" s="23" t="s">
        <v>271</v>
      </c>
      <c r="C78" s="51" t="s">
        <v>455</v>
      </c>
      <c r="D78" s="210" t="s">
        <v>455</v>
      </c>
      <c r="E78" s="27" t="s">
        <v>358</v>
      </c>
      <c r="F78" s="30" t="s">
        <v>273</v>
      </c>
      <c r="G78" s="30"/>
      <c r="H78" s="25"/>
      <c r="I78" s="55"/>
      <c r="J78" s="27"/>
      <c r="K78" s="23" t="s">
        <v>445</v>
      </c>
      <c r="L78" s="63" t="s">
        <v>274</v>
      </c>
      <c r="M78" s="43" t="s">
        <v>456</v>
      </c>
      <c r="N78" s="16" t="s">
        <v>346</v>
      </c>
    </row>
    <row r="79" spans="1:14" ht="16.5" customHeight="1" x14ac:dyDescent="0.25">
      <c r="A79" s="192">
        <v>18</v>
      </c>
      <c r="B79" s="193">
        <v>45317</v>
      </c>
      <c r="C79" s="194" t="s">
        <v>7</v>
      </c>
      <c r="D79" s="208" t="s">
        <v>361</v>
      </c>
      <c r="E79" s="186" t="s">
        <v>17</v>
      </c>
      <c r="F79" s="187" t="s">
        <v>50</v>
      </c>
      <c r="G79" s="187"/>
      <c r="H79" s="188"/>
      <c r="I79" s="189"/>
      <c r="J79" s="186"/>
      <c r="K79" s="194" t="s">
        <v>23</v>
      </c>
      <c r="L79" s="195" t="s">
        <v>20</v>
      </c>
      <c r="M79" s="196" t="s">
        <v>358</v>
      </c>
      <c r="N79" s="197" t="s">
        <v>250</v>
      </c>
    </row>
    <row r="80" spans="1:14" ht="16.5" customHeight="1" x14ac:dyDescent="0.25">
      <c r="A80" s="192">
        <v>64</v>
      </c>
      <c r="B80" s="237">
        <v>45317</v>
      </c>
      <c r="C80" s="194" t="s">
        <v>377</v>
      </c>
      <c r="D80" s="208" t="s">
        <v>361</v>
      </c>
      <c r="E80" s="186" t="s">
        <v>17</v>
      </c>
      <c r="F80" s="189"/>
      <c r="G80" s="189"/>
      <c r="H80" s="186"/>
      <c r="I80" s="189"/>
      <c r="J80" s="186"/>
      <c r="K80" s="194" t="s">
        <v>358</v>
      </c>
      <c r="L80" s="195" t="s">
        <v>106</v>
      </c>
      <c r="M80" s="196" t="s">
        <v>358</v>
      </c>
      <c r="N80" s="197" t="s">
        <v>250</v>
      </c>
    </row>
    <row r="81" spans="1:14" ht="16.5" customHeight="1" x14ac:dyDescent="0.25">
      <c r="A81" s="192">
        <v>105</v>
      </c>
      <c r="B81" s="193">
        <v>45317</v>
      </c>
      <c r="C81" s="194" t="s">
        <v>9</v>
      </c>
      <c r="D81" s="208" t="s">
        <v>361</v>
      </c>
      <c r="E81" s="186" t="s">
        <v>17</v>
      </c>
      <c r="F81" s="189"/>
      <c r="G81" s="189"/>
      <c r="H81" s="186"/>
      <c r="I81" s="189"/>
      <c r="J81" s="186"/>
      <c r="K81" s="194" t="s">
        <v>358</v>
      </c>
      <c r="L81" s="195"/>
      <c r="M81" s="196" t="s">
        <v>358</v>
      </c>
      <c r="N81" s="197" t="s">
        <v>250</v>
      </c>
    </row>
    <row r="82" spans="1:14" ht="16.5" customHeight="1" x14ac:dyDescent="0.3">
      <c r="A82" s="192">
        <v>146</v>
      </c>
      <c r="B82" s="193">
        <v>45328</v>
      </c>
      <c r="C82" s="194" t="s">
        <v>390</v>
      </c>
      <c r="D82" s="208" t="s">
        <v>361</v>
      </c>
      <c r="E82" s="186" t="s">
        <v>17</v>
      </c>
      <c r="F82" s="187" t="s">
        <v>50</v>
      </c>
      <c r="G82" s="187"/>
      <c r="H82" s="191">
        <v>7826254</v>
      </c>
      <c r="I82" s="189"/>
      <c r="J82" s="186"/>
      <c r="K82" s="194" t="s">
        <v>358</v>
      </c>
      <c r="L82" s="195"/>
      <c r="M82" s="196" t="s">
        <v>358</v>
      </c>
      <c r="N82" s="197" t="s">
        <v>250</v>
      </c>
    </row>
    <row r="83" spans="1:14" ht="16.5" customHeight="1" x14ac:dyDescent="0.25">
      <c r="A83" s="13">
        <v>165</v>
      </c>
      <c r="B83" s="74">
        <v>45323</v>
      </c>
      <c r="C83" s="52" t="s">
        <v>404</v>
      </c>
      <c r="D83" s="204" t="s">
        <v>165</v>
      </c>
      <c r="E83" s="14" t="s">
        <v>405</v>
      </c>
      <c r="F83" s="67" t="s">
        <v>154</v>
      </c>
      <c r="G83" s="67"/>
      <c r="H83" s="14"/>
      <c r="I83" s="67" t="s">
        <v>155</v>
      </c>
      <c r="J83" s="14"/>
      <c r="K83" s="23" t="s">
        <v>406</v>
      </c>
      <c r="L83" s="60" t="s">
        <v>168</v>
      </c>
      <c r="M83" s="43" t="s">
        <v>358</v>
      </c>
      <c r="N83" s="16" t="s">
        <v>248</v>
      </c>
    </row>
    <row r="84" spans="1:14" ht="16.5" customHeight="1" x14ac:dyDescent="0.25">
      <c r="A84" s="192">
        <v>30</v>
      </c>
      <c r="B84" s="193">
        <v>45317</v>
      </c>
      <c r="C84" s="194" t="s">
        <v>7</v>
      </c>
      <c r="D84" s="208" t="s">
        <v>365</v>
      </c>
      <c r="E84" s="186" t="s">
        <v>17</v>
      </c>
      <c r="F84" s="187" t="s">
        <v>72</v>
      </c>
      <c r="G84" s="187"/>
      <c r="H84" s="188"/>
      <c r="I84" s="189"/>
      <c r="J84" s="186"/>
      <c r="K84" s="194" t="s">
        <v>23</v>
      </c>
      <c r="L84" s="195" t="s">
        <v>20</v>
      </c>
      <c r="M84" s="196" t="s">
        <v>358</v>
      </c>
      <c r="N84" s="197" t="s">
        <v>250</v>
      </c>
    </row>
    <row r="85" spans="1:14" ht="16.5" customHeight="1" x14ac:dyDescent="0.25">
      <c r="A85" s="192">
        <v>52</v>
      </c>
      <c r="B85" s="237">
        <v>45317</v>
      </c>
      <c r="C85" s="194" t="s">
        <v>377</v>
      </c>
      <c r="D85" s="208" t="s">
        <v>365</v>
      </c>
      <c r="E85" s="186" t="s">
        <v>17</v>
      </c>
      <c r="F85" s="189"/>
      <c r="G85" s="189"/>
      <c r="H85" s="186"/>
      <c r="I85" s="189"/>
      <c r="J85" s="186"/>
      <c r="K85" s="194" t="s">
        <v>358</v>
      </c>
      <c r="L85" s="195" t="s">
        <v>106</v>
      </c>
      <c r="M85" s="196" t="s">
        <v>358</v>
      </c>
      <c r="N85" s="197" t="s">
        <v>250</v>
      </c>
    </row>
    <row r="86" spans="1:14" ht="16.5" customHeight="1" x14ac:dyDescent="0.25">
      <c r="A86" s="192">
        <v>117</v>
      </c>
      <c r="B86" s="193">
        <v>45317</v>
      </c>
      <c r="C86" s="194" t="s">
        <v>9</v>
      </c>
      <c r="D86" s="208" t="s">
        <v>365</v>
      </c>
      <c r="E86" s="186" t="s">
        <v>17</v>
      </c>
      <c r="F86" s="189"/>
      <c r="G86" s="189"/>
      <c r="H86" s="186"/>
      <c r="I86" s="189"/>
      <c r="J86" s="186"/>
      <c r="K86" s="194" t="s">
        <v>358</v>
      </c>
      <c r="L86" s="195"/>
      <c r="M86" s="196" t="s">
        <v>358</v>
      </c>
      <c r="N86" s="197" t="s">
        <v>250</v>
      </c>
    </row>
    <row r="87" spans="1:14" ht="16.5" customHeight="1" x14ac:dyDescent="0.25">
      <c r="A87" s="111">
        <v>10</v>
      </c>
      <c r="B87" s="112">
        <v>45317</v>
      </c>
      <c r="C87" s="113"/>
      <c r="D87" s="209" t="s">
        <v>38</v>
      </c>
      <c r="E87" s="114" t="s">
        <v>17</v>
      </c>
      <c r="F87" s="115" t="s">
        <v>37</v>
      </c>
      <c r="G87" s="115" t="s">
        <v>520</v>
      </c>
      <c r="H87" s="116"/>
      <c r="I87" s="117"/>
      <c r="J87" s="114"/>
      <c r="K87" s="113" t="s">
        <v>23</v>
      </c>
      <c r="L87" s="118" t="s">
        <v>20</v>
      </c>
      <c r="M87" s="119" t="s">
        <v>358</v>
      </c>
      <c r="N87" s="120" t="s">
        <v>250</v>
      </c>
    </row>
    <row r="88" spans="1:14" ht="16.5" customHeight="1" x14ac:dyDescent="0.25">
      <c r="A88" s="192">
        <v>72</v>
      </c>
      <c r="B88" s="237">
        <v>45317</v>
      </c>
      <c r="C88" s="194" t="s">
        <v>377</v>
      </c>
      <c r="D88" s="208" t="s">
        <v>38</v>
      </c>
      <c r="E88" s="186" t="s">
        <v>17</v>
      </c>
      <c r="F88" s="189"/>
      <c r="G88" s="189"/>
      <c r="H88" s="186"/>
      <c r="I88" s="189"/>
      <c r="J88" s="186"/>
      <c r="K88" s="194" t="s">
        <v>358</v>
      </c>
      <c r="L88" s="195" t="s">
        <v>106</v>
      </c>
      <c r="M88" s="196" t="s">
        <v>358</v>
      </c>
      <c r="N88" s="197" t="s">
        <v>250</v>
      </c>
    </row>
    <row r="89" spans="1:14" ht="16.5" customHeight="1" x14ac:dyDescent="0.25">
      <c r="A89" s="192">
        <v>97</v>
      </c>
      <c r="B89" s="193">
        <v>45317</v>
      </c>
      <c r="C89" s="194" t="s">
        <v>9</v>
      </c>
      <c r="D89" s="208" t="s">
        <v>38</v>
      </c>
      <c r="E89" s="186" t="s">
        <v>17</v>
      </c>
      <c r="F89" s="189"/>
      <c r="G89" s="189"/>
      <c r="H89" s="186"/>
      <c r="I89" s="189"/>
      <c r="J89" s="186"/>
      <c r="K89" s="194" t="s">
        <v>358</v>
      </c>
      <c r="L89" s="195"/>
      <c r="M89" s="196" t="s">
        <v>358</v>
      </c>
      <c r="N89" s="197" t="s">
        <v>250</v>
      </c>
    </row>
    <row r="90" spans="1:14" ht="16.5" customHeight="1" x14ac:dyDescent="0.3">
      <c r="A90" s="150">
        <v>132</v>
      </c>
      <c r="B90" s="151">
        <v>45330</v>
      </c>
      <c r="C90" s="137" t="s">
        <v>390</v>
      </c>
      <c r="D90" s="205" t="s">
        <v>393</v>
      </c>
      <c r="E90" s="159" t="s">
        <v>394</v>
      </c>
      <c r="F90" s="160" t="s">
        <v>160</v>
      </c>
      <c r="G90" s="160"/>
      <c r="H90" s="157">
        <v>7842923</v>
      </c>
      <c r="I90" s="161" t="s">
        <v>136</v>
      </c>
      <c r="J90" s="152"/>
      <c r="K90" s="137" t="s">
        <v>358</v>
      </c>
      <c r="L90" s="154"/>
      <c r="M90" s="155" t="s">
        <v>358</v>
      </c>
      <c r="N90" s="156" t="s">
        <v>250</v>
      </c>
    </row>
    <row r="91" spans="1:14" ht="16.5" customHeight="1" x14ac:dyDescent="0.25">
      <c r="A91" s="192">
        <v>42</v>
      </c>
      <c r="B91" s="193">
        <v>45287</v>
      </c>
      <c r="C91" s="202" t="s">
        <v>372</v>
      </c>
      <c r="D91" s="208" t="s">
        <v>373</v>
      </c>
      <c r="E91" s="186" t="s">
        <v>374</v>
      </c>
      <c r="F91" s="187" t="s">
        <v>96</v>
      </c>
      <c r="G91" s="187"/>
      <c r="H91" s="190"/>
      <c r="I91" s="189"/>
      <c r="J91" s="186"/>
      <c r="K91" s="194" t="s">
        <v>375</v>
      </c>
      <c r="L91" s="195" t="s">
        <v>97</v>
      </c>
      <c r="M91" s="196" t="s">
        <v>376</v>
      </c>
      <c r="N91" s="197" t="s">
        <v>250</v>
      </c>
    </row>
    <row r="92" spans="1:14" ht="16.5" customHeight="1" x14ac:dyDescent="0.25">
      <c r="A92" s="192">
        <v>60</v>
      </c>
      <c r="B92" s="237">
        <v>45317</v>
      </c>
      <c r="C92" s="194" t="s">
        <v>377</v>
      </c>
      <c r="D92" s="208" t="s">
        <v>110</v>
      </c>
      <c r="E92" s="186" t="s">
        <v>17</v>
      </c>
      <c r="F92" s="189"/>
      <c r="G92" s="189"/>
      <c r="H92" s="186"/>
      <c r="I92" s="189"/>
      <c r="J92" s="186"/>
      <c r="K92" s="194" t="s">
        <v>358</v>
      </c>
      <c r="L92" s="195" t="s">
        <v>106</v>
      </c>
      <c r="M92" s="196" t="s">
        <v>358</v>
      </c>
      <c r="N92" s="197" t="s">
        <v>250</v>
      </c>
    </row>
    <row r="93" spans="1:14" ht="16.5" customHeight="1" x14ac:dyDescent="0.3">
      <c r="A93" s="203">
        <v>131</v>
      </c>
      <c r="B93" s="193">
        <v>45330</v>
      </c>
      <c r="C93" s="194" t="s">
        <v>390</v>
      </c>
      <c r="D93" s="208" t="s">
        <v>110</v>
      </c>
      <c r="E93" s="186" t="s">
        <v>17</v>
      </c>
      <c r="F93" s="187" t="s">
        <v>54</v>
      </c>
      <c r="G93" s="187"/>
      <c r="H93" s="191">
        <v>7826215</v>
      </c>
      <c r="I93" s="189"/>
      <c r="J93" s="186"/>
      <c r="K93" s="194" t="s">
        <v>358</v>
      </c>
      <c r="L93" s="195"/>
      <c r="M93" s="196" t="s">
        <v>358</v>
      </c>
      <c r="N93" s="197" t="s">
        <v>250</v>
      </c>
    </row>
    <row r="94" spans="1:14" ht="16.5" customHeight="1" x14ac:dyDescent="0.25">
      <c r="A94" s="192">
        <v>20</v>
      </c>
      <c r="B94" s="193">
        <v>45317</v>
      </c>
      <c r="C94" s="194" t="s">
        <v>7</v>
      </c>
      <c r="D94" s="208" t="s">
        <v>55</v>
      </c>
      <c r="E94" s="186" t="s">
        <v>17</v>
      </c>
      <c r="F94" s="187" t="s">
        <v>54</v>
      </c>
      <c r="G94" s="187"/>
      <c r="H94" s="188"/>
      <c r="I94" s="189"/>
      <c r="J94" s="186"/>
      <c r="K94" s="194" t="s">
        <v>23</v>
      </c>
      <c r="L94" s="195" t="s">
        <v>20</v>
      </c>
      <c r="M94" s="196" t="s">
        <v>358</v>
      </c>
      <c r="N94" s="197" t="s">
        <v>250</v>
      </c>
    </row>
    <row r="95" spans="1:14" ht="16.5" customHeight="1" x14ac:dyDescent="0.3">
      <c r="A95" s="203">
        <v>107</v>
      </c>
      <c r="B95" s="193">
        <v>45317</v>
      </c>
      <c r="C95" s="194" t="s">
        <v>9</v>
      </c>
      <c r="D95" s="208" t="s">
        <v>55</v>
      </c>
      <c r="E95" s="186" t="s">
        <v>17</v>
      </c>
      <c r="F95" s="189"/>
      <c r="G95" s="189"/>
      <c r="H95" s="186"/>
      <c r="I95" s="189"/>
      <c r="J95" s="186"/>
      <c r="K95" s="194" t="s">
        <v>358</v>
      </c>
      <c r="L95" s="195"/>
      <c r="M95" s="196" t="s">
        <v>358</v>
      </c>
      <c r="N95" s="197" t="s">
        <v>250</v>
      </c>
    </row>
    <row r="96" spans="1:14" ht="16.5" customHeight="1" x14ac:dyDescent="0.25">
      <c r="A96" s="111">
        <v>24</v>
      </c>
      <c r="B96" s="112">
        <v>45317</v>
      </c>
      <c r="C96" s="113" t="s">
        <v>7</v>
      </c>
      <c r="D96" s="209" t="s">
        <v>62</v>
      </c>
      <c r="E96" s="114" t="s">
        <v>17</v>
      </c>
      <c r="F96" s="115" t="s">
        <v>61</v>
      </c>
      <c r="G96" s="115" t="s">
        <v>522</v>
      </c>
      <c r="H96" s="116"/>
      <c r="I96" s="117"/>
      <c r="J96" s="114"/>
      <c r="K96" s="113" t="s">
        <v>23</v>
      </c>
      <c r="L96" s="118" t="s">
        <v>20</v>
      </c>
      <c r="M96" s="119" t="s">
        <v>358</v>
      </c>
      <c r="N96" s="120" t="s">
        <v>250</v>
      </c>
    </row>
    <row r="97" spans="1:14" ht="16.5" customHeight="1" x14ac:dyDescent="0.3">
      <c r="A97" s="203">
        <v>58</v>
      </c>
      <c r="B97" s="237">
        <v>45317</v>
      </c>
      <c r="C97" s="194" t="s">
        <v>377</v>
      </c>
      <c r="D97" s="208" t="s">
        <v>62</v>
      </c>
      <c r="E97" s="186" t="s">
        <v>17</v>
      </c>
      <c r="F97" s="189"/>
      <c r="G97" s="189"/>
      <c r="H97" s="186"/>
      <c r="I97" s="189"/>
      <c r="J97" s="186"/>
      <c r="K97" s="194" t="s">
        <v>358</v>
      </c>
      <c r="L97" s="195" t="s">
        <v>106</v>
      </c>
      <c r="M97" s="196" t="s">
        <v>358</v>
      </c>
      <c r="N97" s="197" t="s">
        <v>250</v>
      </c>
    </row>
    <row r="98" spans="1:14" ht="16.5" customHeight="1" x14ac:dyDescent="0.3">
      <c r="A98" s="203">
        <v>111</v>
      </c>
      <c r="B98" s="193">
        <v>45317</v>
      </c>
      <c r="C98" s="194" t="s">
        <v>9</v>
      </c>
      <c r="D98" s="208" t="s">
        <v>62</v>
      </c>
      <c r="E98" s="186" t="s">
        <v>17</v>
      </c>
      <c r="F98" s="189"/>
      <c r="G98" s="189"/>
      <c r="H98" s="186"/>
      <c r="I98" s="189"/>
      <c r="J98" s="186"/>
      <c r="K98" s="194" t="s">
        <v>358</v>
      </c>
      <c r="L98" s="195"/>
      <c r="M98" s="196" t="s">
        <v>358</v>
      </c>
      <c r="N98" s="197" t="s">
        <v>250</v>
      </c>
    </row>
    <row r="99" spans="1:14" ht="16.5" customHeight="1" x14ac:dyDescent="0.25">
      <c r="A99" s="14">
        <v>186</v>
      </c>
      <c r="B99" s="74">
        <v>45302</v>
      </c>
      <c r="C99" s="23" t="s">
        <v>436</v>
      </c>
      <c r="D99" s="207" t="s">
        <v>228</v>
      </c>
      <c r="E99" s="14" t="s">
        <v>423</v>
      </c>
      <c r="F99" s="67" t="s">
        <v>154</v>
      </c>
      <c r="G99" s="67"/>
      <c r="H99" s="14"/>
      <c r="I99" s="67" t="s">
        <v>155</v>
      </c>
      <c r="J99" s="14"/>
      <c r="K99" s="23" t="s">
        <v>413</v>
      </c>
      <c r="L99" s="60" t="s">
        <v>229</v>
      </c>
      <c r="M99" s="43" t="s">
        <v>358</v>
      </c>
      <c r="N99" s="16" t="s">
        <v>248</v>
      </c>
    </row>
    <row r="100" spans="1:14" ht="16.5" customHeight="1" x14ac:dyDescent="0.25">
      <c r="A100" s="114">
        <v>21</v>
      </c>
      <c r="B100" s="112">
        <v>45317</v>
      </c>
      <c r="C100" s="113" t="s">
        <v>7</v>
      </c>
      <c r="D100" s="209" t="s">
        <v>333</v>
      </c>
      <c r="E100" s="114" t="s">
        <v>17</v>
      </c>
      <c r="F100" s="115" t="s">
        <v>56</v>
      </c>
      <c r="G100" s="115" t="s">
        <v>521</v>
      </c>
      <c r="H100" s="116"/>
      <c r="I100" s="117"/>
      <c r="J100" s="114"/>
      <c r="K100" s="113" t="s">
        <v>23</v>
      </c>
      <c r="L100" s="118" t="s">
        <v>20</v>
      </c>
      <c r="M100" s="119" t="s">
        <v>358</v>
      </c>
      <c r="N100" s="120" t="s">
        <v>250</v>
      </c>
    </row>
    <row r="101" spans="1:14" ht="16.5" customHeight="1" x14ac:dyDescent="0.25">
      <c r="A101" s="186">
        <v>62</v>
      </c>
      <c r="B101" s="237">
        <v>45317</v>
      </c>
      <c r="C101" s="194" t="s">
        <v>377</v>
      </c>
      <c r="D101" s="208" t="s">
        <v>333</v>
      </c>
      <c r="E101" s="186" t="s">
        <v>17</v>
      </c>
      <c r="F101" s="189"/>
      <c r="G101" s="189"/>
      <c r="H101" s="186"/>
      <c r="I101" s="189"/>
      <c r="J101" s="186"/>
      <c r="K101" s="194" t="s">
        <v>358</v>
      </c>
      <c r="L101" s="195" t="s">
        <v>106</v>
      </c>
      <c r="M101" s="196" t="s">
        <v>358</v>
      </c>
      <c r="N101" s="197" t="s">
        <v>250</v>
      </c>
    </row>
    <row r="102" spans="1:14" ht="16.5" customHeight="1" x14ac:dyDescent="0.25">
      <c r="A102" s="186">
        <v>108</v>
      </c>
      <c r="B102" s="193">
        <v>45317</v>
      </c>
      <c r="C102" s="194" t="s">
        <v>9</v>
      </c>
      <c r="D102" s="208" t="s">
        <v>333</v>
      </c>
      <c r="E102" s="186" t="s">
        <v>17</v>
      </c>
      <c r="F102" s="189"/>
      <c r="G102" s="189"/>
      <c r="H102" s="186"/>
      <c r="I102" s="189"/>
      <c r="J102" s="186"/>
      <c r="K102" s="194" t="s">
        <v>358</v>
      </c>
      <c r="L102" s="195"/>
      <c r="M102" s="196" t="s">
        <v>358</v>
      </c>
      <c r="N102" s="197" t="s">
        <v>250</v>
      </c>
    </row>
    <row r="103" spans="1:14" ht="16.5" customHeight="1" x14ac:dyDescent="0.25">
      <c r="A103" s="192">
        <v>38</v>
      </c>
      <c r="B103" s="193">
        <v>45317</v>
      </c>
      <c r="C103" s="194" t="s">
        <v>7</v>
      </c>
      <c r="D103" s="208" t="s">
        <v>369</v>
      </c>
      <c r="E103" s="186" t="s">
        <v>17</v>
      </c>
      <c r="F103" s="187" t="s">
        <v>87</v>
      </c>
      <c r="G103" s="187"/>
      <c r="H103" s="188"/>
      <c r="I103" s="189"/>
      <c r="J103" s="186"/>
      <c r="K103" s="194" t="s">
        <v>23</v>
      </c>
      <c r="L103" s="195" t="s">
        <v>20</v>
      </c>
      <c r="M103" s="196" t="s">
        <v>358</v>
      </c>
      <c r="N103" s="197" t="s">
        <v>250</v>
      </c>
    </row>
    <row r="104" spans="1:14" ht="16.5" customHeight="1" x14ac:dyDescent="0.25">
      <c r="A104" s="192">
        <v>45</v>
      </c>
      <c r="B104" s="237">
        <v>45317</v>
      </c>
      <c r="C104" s="194" t="s">
        <v>377</v>
      </c>
      <c r="D104" s="208" t="s">
        <v>369</v>
      </c>
      <c r="E104" s="186" t="s">
        <v>17</v>
      </c>
      <c r="F104" s="189"/>
      <c r="G104" s="189"/>
      <c r="H104" s="186"/>
      <c r="I104" s="189"/>
      <c r="J104" s="186"/>
      <c r="K104" s="194" t="s">
        <v>358</v>
      </c>
      <c r="L104" s="195" t="s">
        <v>106</v>
      </c>
      <c r="M104" s="196" t="s">
        <v>358</v>
      </c>
      <c r="N104" s="197" t="s">
        <v>250</v>
      </c>
    </row>
    <row r="105" spans="1:14" ht="16.5" customHeight="1" x14ac:dyDescent="0.25">
      <c r="A105" s="192">
        <v>124</v>
      </c>
      <c r="B105" s="193">
        <v>45317</v>
      </c>
      <c r="C105" s="194" t="s">
        <v>9</v>
      </c>
      <c r="D105" s="208" t="s">
        <v>369</v>
      </c>
      <c r="E105" s="186" t="s">
        <v>17</v>
      </c>
      <c r="F105" s="189"/>
      <c r="G105" s="189"/>
      <c r="H105" s="186"/>
      <c r="I105" s="189"/>
      <c r="J105" s="186"/>
      <c r="K105" s="194" t="s">
        <v>358</v>
      </c>
      <c r="L105" s="195"/>
      <c r="M105" s="196" t="s">
        <v>358</v>
      </c>
      <c r="N105" s="197" t="s">
        <v>250</v>
      </c>
    </row>
    <row r="106" spans="1:14" ht="16.5" customHeight="1" x14ac:dyDescent="0.25">
      <c r="A106" s="192">
        <v>23</v>
      </c>
      <c r="B106" s="193">
        <v>45317</v>
      </c>
      <c r="C106" s="194" t="s">
        <v>7</v>
      </c>
      <c r="D106" s="208" t="s">
        <v>363</v>
      </c>
      <c r="E106" s="186" t="s">
        <v>17</v>
      </c>
      <c r="F106" s="187" t="s">
        <v>59</v>
      </c>
      <c r="G106" s="187"/>
      <c r="H106" s="188"/>
      <c r="I106" s="189"/>
      <c r="J106" s="186"/>
      <c r="K106" s="194" t="s">
        <v>23</v>
      </c>
      <c r="L106" s="195" t="s">
        <v>20</v>
      </c>
      <c r="M106" s="196" t="s">
        <v>358</v>
      </c>
      <c r="N106" s="197" t="s">
        <v>250</v>
      </c>
    </row>
    <row r="107" spans="1:14" ht="16.5" customHeight="1" x14ac:dyDescent="0.25">
      <c r="A107" s="192">
        <v>59</v>
      </c>
      <c r="B107" s="237">
        <v>45317</v>
      </c>
      <c r="C107" s="194" t="s">
        <v>377</v>
      </c>
      <c r="D107" s="208" t="s">
        <v>363</v>
      </c>
      <c r="E107" s="186" t="s">
        <v>17</v>
      </c>
      <c r="F107" s="189"/>
      <c r="G107" s="189"/>
      <c r="H107" s="186"/>
      <c r="I107" s="189"/>
      <c r="J107" s="186"/>
      <c r="K107" s="194" t="s">
        <v>358</v>
      </c>
      <c r="L107" s="195" t="s">
        <v>106</v>
      </c>
      <c r="M107" s="196" t="s">
        <v>358</v>
      </c>
      <c r="N107" s="197" t="s">
        <v>250</v>
      </c>
    </row>
    <row r="108" spans="1:14" ht="16.5" customHeight="1" x14ac:dyDescent="0.25">
      <c r="A108" s="192">
        <v>110</v>
      </c>
      <c r="B108" s="193">
        <v>45317</v>
      </c>
      <c r="C108" s="194" t="s">
        <v>9</v>
      </c>
      <c r="D108" s="208" t="s">
        <v>363</v>
      </c>
      <c r="E108" s="186" t="s">
        <v>17</v>
      </c>
      <c r="F108" s="189"/>
      <c r="G108" s="189"/>
      <c r="H108" s="186"/>
      <c r="I108" s="189"/>
      <c r="J108" s="186"/>
      <c r="K108" s="194" t="s">
        <v>358</v>
      </c>
      <c r="L108" s="195"/>
      <c r="M108" s="196" t="s">
        <v>358</v>
      </c>
      <c r="N108" s="197" t="s">
        <v>250</v>
      </c>
    </row>
    <row r="109" spans="1:14" ht="16.5" customHeight="1" x14ac:dyDescent="0.3">
      <c r="A109" s="192">
        <v>156</v>
      </c>
      <c r="B109" s="193">
        <v>45327</v>
      </c>
      <c r="C109" s="194" t="s">
        <v>390</v>
      </c>
      <c r="D109" s="208" t="s">
        <v>363</v>
      </c>
      <c r="E109" s="186" t="s">
        <v>17</v>
      </c>
      <c r="F109" s="187" t="s">
        <v>59</v>
      </c>
      <c r="G109" s="187"/>
      <c r="H109" s="191">
        <v>7826166</v>
      </c>
      <c r="I109" s="189"/>
      <c r="J109" s="186"/>
      <c r="K109" s="194" t="s">
        <v>358</v>
      </c>
      <c r="L109" s="195"/>
      <c r="M109" s="196" t="s">
        <v>358</v>
      </c>
      <c r="N109" s="197" t="s">
        <v>250</v>
      </c>
    </row>
    <row r="110" spans="1:14" ht="16.5" customHeight="1" x14ac:dyDescent="0.25">
      <c r="A110" s="13">
        <v>214</v>
      </c>
      <c r="B110" s="74">
        <v>45328</v>
      </c>
      <c r="C110" s="23" t="s">
        <v>493</v>
      </c>
      <c r="D110" s="204" t="s">
        <v>494</v>
      </c>
      <c r="E110" s="27" t="s">
        <v>327</v>
      </c>
      <c r="F110" s="92" t="s">
        <v>328</v>
      </c>
      <c r="G110" s="92"/>
      <c r="H110" s="33"/>
      <c r="I110" s="69">
        <v>4961117</v>
      </c>
      <c r="J110" s="27"/>
      <c r="K110" s="23" t="s">
        <v>495</v>
      </c>
      <c r="L110" s="60" t="s">
        <v>330</v>
      </c>
      <c r="M110" s="43" t="s">
        <v>496</v>
      </c>
      <c r="N110" s="16" t="s">
        <v>346</v>
      </c>
    </row>
    <row r="111" spans="1:14" ht="16.5" customHeight="1" x14ac:dyDescent="0.25">
      <c r="A111" s="192">
        <v>83</v>
      </c>
      <c r="B111" s="237">
        <v>45317</v>
      </c>
      <c r="C111" s="194" t="s">
        <v>377</v>
      </c>
      <c r="D111" s="208" t="s">
        <v>116</v>
      </c>
      <c r="E111" s="186" t="s">
        <v>17</v>
      </c>
      <c r="F111" s="189"/>
      <c r="G111" s="189"/>
      <c r="H111" s="186"/>
      <c r="I111" s="189"/>
      <c r="J111" s="186"/>
      <c r="K111" s="194" t="s">
        <v>358</v>
      </c>
      <c r="L111" s="195" t="s">
        <v>106</v>
      </c>
      <c r="M111" s="196" t="s">
        <v>358</v>
      </c>
      <c r="N111" s="197" t="s">
        <v>250</v>
      </c>
    </row>
    <row r="112" spans="1:14" ht="16.5" customHeight="1" x14ac:dyDescent="0.25">
      <c r="A112" s="13">
        <v>201</v>
      </c>
      <c r="B112" s="23" t="s">
        <v>283</v>
      </c>
      <c r="C112" s="23" t="s">
        <v>461</v>
      </c>
      <c r="D112" s="204" t="s">
        <v>462</v>
      </c>
      <c r="E112" s="27" t="s">
        <v>358</v>
      </c>
      <c r="F112" s="88" t="s">
        <v>286</v>
      </c>
      <c r="G112" s="88"/>
      <c r="H112" s="33"/>
      <c r="I112" s="70">
        <v>18261249</v>
      </c>
      <c r="J112" s="27"/>
      <c r="K112" s="23" t="s">
        <v>463</v>
      </c>
      <c r="L112" s="60" t="s">
        <v>288</v>
      </c>
      <c r="M112" s="43" t="s">
        <v>464</v>
      </c>
      <c r="N112" s="16" t="s">
        <v>346</v>
      </c>
    </row>
    <row r="113" spans="1:14" ht="16.5" customHeight="1" x14ac:dyDescent="0.25">
      <c r="A113" s="111">
        <v>40</v>
      </c>
      <c r="B113" s="112">
        <v>45317</v>
      </c>
      <c r="C113" s="113" t="s">
        <v>7</v>
      </c>
      <c r="D113" s="212" t="s">
        <v>449</v>
      </c>
      <c r="E113" s="121" t="s">
        <v>499</v>
      </c>
      <c r="F113" s="115" t="s">
        <v>90</v>
      </c>
      <c r="G113" s="115"/>
      <c r="H113" s="121"/>
      <c r="I113" s="117">
        <v>80730819</v>
      </c>
      <c r="J113" s="114"/>
      <c r="K113" s="113" t="s">
        <v>23</v>
      </c>
      <c r="L113" s="162" t="s">
        <v>20</v>
      </c>
      <c r="M113" s="119" t="s">
        <v>358</v>
      </c>
      <c r="N113" s="120" t="s">
        <v>250</v>
      </c>
    </row>
    <row r="114" spans="1:14" ht="16.5" customHeight="1" x14ac:dyDescent="0.25">
      <c r="A114" s="111">
        <v>196</v>
      </c>
      <c r="B114" s="122" t="s">
        <v>261</v>
      </c>
      <c r="C114" s="125" t="s">
        <v>449</v>
      </c>
      <c r="D114" s="211" t="s">
        <v>449</v>
      </c>
      <c r="E114" s="127" t="s">
        <v>358</v>
      </c>
      <c r="F114" s="117"/>
      <c r="G114" s="117"/>
      <c r="H114" s="128"/>
      <c r="I114" s="117"/>
      <c r="J114" s="128"/>
      <c r="K114" s="113" t="s">
        <v>450</v>
      </c>
      <c r="L114" s="133" t="s">
        <v>264</v>
      </c>
      <c r="M114" s="129" t="s">
        <v>451</v>
      </c>
      <c r="N114" s="120" t="s">
        <v>346</v>
      </c>
    </row>
    <row r="115" spans="1:14" ht="16.5" customHeight="1" x14ac:dyDescent="0.25">
      <c r="A115" s="13">
        <v>202</v>
      </c>
      <c r="B115" s="76">
        <v>45286</v>
      </c>
      <c r="C115" s="51" t="s">
        <v>465</v>
      </c>
      <c r="D115" s="204" t="s">
        <v>466</v>
      </c>
      <c r="E115" s="27" t="s">
        <v>358</v>
      </c>
      <c r="F115" s="55"/>
      <c r="G115" s="55"/>
      <c r="H115" s="29"/>
      <c r="I115" s="48" t="s">
        <v>292</v>
      </c>
      <c r="J115" s="27"/>
      <c r="K115" s="20" t="s">
        <v>467</v>
      </c>
      <c r="L115" s="62" t="s">
        <v>294</v>
      </c>
      <c r="M115" s="43" t="s">
        <v>468</v>
      </c>
      <c r="N115" s="16" t="s">
        <v>346</v>
      </c>
    </row>
    <row r="116" spans="1:14" ht="16.5" customHeight="1" x14ac:dyDescent="0.25">
      <c r="A116" s="13">
        <v>216</v>
      </c>
      <c r="B116" s="74">
        <v>45338</v>
      </c>
      <c r="C116" s="1" t="s">
        <v>511</v>
      </c>
      <c r="D116" s="213" t="s">
        <v>291</v>
      </c>
      <c r="E116" s="1" t="s">
        <v>510</v>
      </c>
      <c r="F116" s="184" t="s">
        <v>509</v>
      </c>
      <c r="G116" s="184"/>
      <c r="H116" s="14">
        <v>7769391</v>
      </c>
      <c r="I116" s="67" t="s">
        <v>512</v>
      </c>
      <c r="J116" s="14"/>
      <c r="K116" s="23" t="s">
        <v>495</v>
      </c>
      <c r="L116" s="185" t="s">
        <v>513</v>
      </c>
      <c r="M116" s="43" t="s">
        <v>514</v>
      </c>
      <c r="N116" s="16" t="s">
        <v>250</v>
      </c>
    </row>
    <row r="117" spans="1:14" ht="16.5" customHeight="1" x14ac:dyDescent="0.25">
      <c r="A117" s="192">
        <v>16</v>
      </c>
      <c r="B117" s="193">
        <v>45317</v>
      </c>
      <c r="C117" s="194"/>
      <c r="D117" s="208" t="s">
        <v>359</v>
      </c>
      <c r="E117" s="186" t="s">
        <v>17</v>
      </c>
      <c r="F117" s="187" t="s">
        <v>46</v>
      </c>
      <c r="G117" s="187"/>
      <c r="H117" s="188"/>
      <c r="I117" s="189"/>
      <c r="J117" s="186"/>
      <c r="K117" s="194" t="s">
        <v>23</v>
      </c>
      <c r="L117" s="195" t="s">
        <v>20</v>
      </c>
      <c r="M117" s="196" t="s">
        <v>358</v>
      </c>
      <c r="N117" s="197" t="s">
        <v>250</v>
      </c>
    </row>
    <row r="118" spans="1:14" ht="16.5" customHeight="1" x14ac:dyDescent="0.25">
      <c r="A118" s="192">
        <v>65</v>
      </c>
      <c r="B118" s="237">
        <v>45317</v>
      </c>
      <c r="C118" s="194" t="s">
        <v>377</v>
      </c>
      <c r="D118" s="208" t="s">
        <v>359</v>
      </c>
      <c r="E118" s="186" t="s">
        <v>17</v>
      </c>
      <c r="F118" s="189"/>
      <c r="G118" s="189"/>
      <c r="H118" s="186"/>
      <c r="I118" s="189"/>
      <c r="J118" s="186"/>
      <c r="K118" s="194" t="s">
        <v>358</v>
      </c>
      <c r="L118" s="195" t="s">
        <v>106</v>
      </c>
      <c r="M118" s="196" t="s">
        <v>358</v>
      </c>
      <c r="N118" s="197" t="s">
        <v>250</v>
      </c>
    </row>
    <row r="119" spans="1:14" ht="16.5" customHeight="1" x14ac:dyDescent="0.25">
      <c r="A119" s="192">
        <v>103</v>
      </c>
      <c r="B119" s="193">
        <v>45317</v>
      </c>
      <c r="C119" s="194" t="s">
        <v>9</v>
      </c>
      <c r="D119" s="208" t="s">
        <v>359</v>
      </c>
      <c r="E119" s="186" t="s">
        <v>17</v>
      </c>
      <c r="F119" s="189"/>
      <c r="G119" s="189"/>
      <c r="H119" s="186"/>
      <c r="I119" s="189"/>
      <c r="J119" s="186"/>
      <c r="K119" s="194" t="s">
        <v>358</v>
      </c>
      <c r="L119" s="195"/>
      <c r="M119" s="196" t="s">
        <v>358</v>
      </c>
      <c r="N119" s="197" t="s">
        <v>250</v>
      </c>
    </row>
    <row r="120" spans="1:14" ht="16.5" customHeight="1" x14ac:dyDescent="0.25">
      <c r="A120" s="192">
        <v>141</v>
      </c>
      <c r="B120" s="193">
        <v>45328</v>
      </c>
      <c r="C120" s="194" t="s">
        <v>390</v>
      </c>
      <c r="D120" s="208" t="s">
        <v>359</v>
      </c>
      <c r="E120" s="186" t="s">
        <v>17</v>
      </c>
      <c r="F120" s="187" t="s">
        <v>46</v>
      </c>
      <c r="G120" s="187"/>
      <c r="H120" s="190">
        <v>7826182</v>
      </c>
      <c r="I120" s="189"/>
      <c r="J120" s="186"/>
      <c r="K120" s="194" t="s">
        <v>358</v>
      </c>
      <c r="L120" s="195"/>
      <c r="M120" s="196" t="s">
        <v>358</v>
      </c>
      <c r="N120" s="197" t="s">
        <v>250</v>
      </c>
    </row>
    <row r="121" spans="1:14" ht="16.5" customHeight="1" x14ac:dyDescent="0.25">
      <c r="A121" s="13">
        <v>180</v>
      </c>
      <c r="B121" s="74">
        <v>45303</v>
      </c>
      <c r="C121" s="23" t="s">
        <v>429</v>
      </c>
      <c r="D121" s="204" t="s">
        <v>430</v>
      </c>
      <c r="E121" s="14" t="s">
        <v>423</v>
      </c>
      <c r="F121" s="67" t="s">
        <v>154</v>
      </c>
      <c r="G121" s="67"/>
      <c r="H121" s="14"/>
      <c r="I121" s="67" t="s">
        <v>155</v>
      </c>
      <c r="J121" s="14"/>
      <c r="K121" s="23" t="s">
        <v>413</v>
      </c>
      <c r="L121" s="163" t="s">
        <v>213</v>
      </c>
      <c r="M121" s="43" t="s">
        <v>358</v>
      </c>
      <c r="N121" s="16" t="s">
        <v>248</v>
      </c>
    </row>
    <row r="122" spans="1:14" ht="16.5" customHeight="1" x14ac:dyDescent="0.25">
      <c r="A122" s="13">
        <v>210</v>
      </c>
      <c r="B122" s="74">
        <v>45303</v>
      </c>
      <c r="C122" s="49" t="s">
        <v>487</v>
      </c>
      <c r="D122" s="214" t="s">
        <v>430</v>
      </c>
      <c r="E122" s="27" t="s">
        <v>358</v>
      </c>
      <c r="F122" s="67"/>
      <c r="G122" s="67"/>
      <c r="H122" s="27"/>
      <c r="I122" s="35">
        <v>19222974</v>
      </c>
      <c r="J122" s="27"/>
      <c r="K122" s="23" t="s">
        <v>484</v>
      </c>
      <c r="L122" s="62" t="s">
        <v>213</v>
      </c>
      <c r="M122" s="44" t="s">
        <v>488</v>
      </c>
      <c r="N122" s="16" t="s">
        <v>346</v>
      </c>
    </row>
    <row r="123" spans="1:14" ht="16.5" customHeight="1" x14ac:dyDescent="0.25">
      <c r="A123" s="192">
        <v>46</v>
      </c>
      <c r="B123" s="237">
        <v>45317</v>
      </c>
      <c r="C123" s="194" t="s">
        <v>377</v>
      </c>
      <c r="D123" s="208" t="s">
        <v>378</v>
      </c>
      <c r="E123" s="186" t="s">
        <v>17</v>
      </c>
      <c r="F123" s="189"/>
      <c r="G123" s="189"/>
      <c r="H123" s="186"/>
      <c r="I123" s="189"/>
      <c r="J123" s="186"/>
      <c r="K123" s="194" t="s">
        <v>358</v>
      </c>
      <c r="L123" s="195" t="s">
        <v>106</v>
      </c>
      <c r="M123" s="196" t="s">
        <v>358</v>
      </c>
      <c r="N123" s="197" t="s">
        <v>250</v>
      </c>
    </row>
    <row r="124" spans="1:14" ht="16.5" customHeight="1" x14ac:dyDescent="0.3">
      <c r="A124" s="192">
        <v>143</v>
      </c>
      <c r="B124" s="193">
        <v>45328</v>
      </c>
      <c r="C124" s="194" t="s">
        <v>390</v>
      </c>
      <c r="D124" s="208" t="s">
        <v>378</v>
      </c>
      <c r="E124" s="186" t="s">
        <v>17</v>
      </c>
      <c r="F124" s="187" t="s">
        <v>83</v>
      </c>
      <c r="G124" s="187"/>
      <c r="H124" s="191">
        <v>7826039</v>
      </c>
      <c r="I124" s="189"/>
      <c r="J124" s="186"/>
      <c r="K124" s="194" t="s">
        <v>358</v>
      </c>
      <c r="L124" s="195"/>
      <c r="M124" s="196" t="s">
        <v>358</v>
      </c>
      <c r="N124" s="197" t="s">
        <v>250</v>
      </c>
    </row>
    <row r="125" spans="1:14" ht="16.5" customHeight="1" x14ac:dyDescent="0.25">
      <c r="A125" s="192">
        <v>36</v>
      </c>
      <c r="B125" s="193">
        <v>45317</v>
      </c>
      <c r="C125" s="194" t="s">
        <v>7</v>
      </c>
      <c r="D125" s="208" t="s">
        <v>368</v>
      </c>
      <c r="E125" s="186" t="s">
        <v>17</v>
      </c>
      <c r="F125" s="187" t="s">
        <v>83</v>
      </c>
      <c r="G125" s="187"/>
      <c r="H125" s="188"/>
      <c r="I125" s="189"/>
      <c r="J125" s="186"/>
      <c r="K125" s="194" t="s">
        <v>23</v>
      </c>
      <c r="L125" s="195" t="s">
        <v>20</v>
      </c>
      <c r="M125" s="196" t="s">
        <v>358</v>
      </c>
      <c r="N125" s="197" t="s">
        <v>250</v>
      </c>
    </row>
    <row r="126" spans="1:14" ht="16.5" customHeight="1" x14ac:dyDescent="0.25">
      <c r="A126" s="192">
        <v>122</v>
      </c>
      <c r="B126" s="193">
        <v>45317</v>
      </c>
      <c r="C126" s="194" t="s">
        <v>9</v>
      </c>
      <c r="D126" s="208" t="s">
        <v>368</v>
      </c>
      <c r="E126" s="186" t="s">
        <v>17</v>
      </c>
      <c r="F126" s="189"/>
      <c r="G126" s="189"/>
      <c r="H126" s="186"/>
      <c r="I126" s="189"/>
      <c r="J126" s="186"/>
      <c r="K126" s="194" t="s">
        <v>358</v>
      </c>
      <c r="L126" s="195"/>
      <c r="M126" s="196" t="s">
        <v>358</v>
      </c>
      <c r="N126" s="197" t="s">
        <v>250</v>
      </c>
    </row>
    <row r="127" spans="1:14" ht="16.5" customHeight="1" x14ac:dyDescent="0.25">
      <c r="A127" s="192">
        <v>22</v>
      </c>
      <c r="B127" s="193">
        <v>45317</v>
      </c>
      <c r="C127" s="194" t="s">
        <v>7</v>
      </c>
      <c r="D127" s="208" t="s">
        <v>58</v>
      </c>
      <c r="E127" s="186" t="s">
        <v>17</v>
      </c>
      <c r="F127" s="187" t="s">
        <v>57</v>
      </c>
      <c r="G127" s="187"/>
      <c r="H127" s="188"/>
      <c r="I127" s="189"/>
      <c r="J127" s="186"/>
      <c r="K127" s="194" t="s">
        <v>23</v>
      </c>
      <c r="L127" s="195" t="s">
        <v>20</v>
      </c>
      <c r="M127" s="196" t="s">
        <v>358</v>
      </c>
      <c r="N127" s="197" t="s">
        <v>250</v>
      </c>
    </row>
    <row r="128" spans="1:14" ht="16.5" customHeight="1" x14ac:dyDescent="0.25">
      <c r="A128" s="192">
        <v>61</v>
      </c>
      <c r="B128" s="237">
        <v>45317</v>
      </c>
      <c r="C128" s="194" t="s">
        <v>377</v>
      </c>
      <c r="D128" s="208" t="s">
        <v>58</v>
      </c>
      <c r="E128" s="186" t="s">
        <v>17</v>
      </c>
      <c r="F128" s="189"/>
      <c r="G128" s="189"/>
      <c r="H128" s="186"/>
      <c r="I128" s="189"/>
      <c r="J128" s="186"/>
      <c r="K128" s="194" t="s">
        <v>358</v>
      </c>
      <c r="L128" s="195" t="s">
        <v>106</v>
      </c>
      <c r="M128" s="196" t="s">
        <v>358</v>
      </c>
      <c r="N128" s="197" t="s">
        <v>250</v>
      </c>
    </row>
    <row r="129" spans="1:14" ht="16.5" customHeight="1" x14ac:dyDescent="0.25">
      <c r="A129" s="192">
        <v>109</v>
      </c>
      <c r="B129" s="193">
        <v>45317</v>
      </c>
      <c r="C129" s="194" t="s">
        <v>9</v>
      </c>
      <c r="D129" s="208" t="s">
        <v>58</v>
      </c>
      <c r="E129" s="186" t="s">
        <v>17</v>
      </c>
      <c r="F129" s="189"/>
      <c r="G129" s="189"/>
      <c r="H129" s="186"/>
      <c r="I129" s="189"/>
      <c r="J129" s="186"/>
      <c r="K129" s="194" t="s">
        <v>358</v>
      </c>
      <c r="L129" s="195"/>
      <c r="M129" s="196" t="s">
        <v>358</v>
      </c>
      <c r="N129" s="197" t="s">
        <v>250</v>
      </c>
    </row>
    <row r="130" spans="1:14" ht="16.5" customHeight="1" x14ac:dyDescent="0.25">
      <c r="A130" s="111">
        <v>13</v>
      </c>
      <c r="B130" s="112">
        <v>45317</v>
      </c>
      <c r="C130" s="113"/>
      <c r="D130" s="242" t="s">
        <v>357</v>
      </c>
      <c r="E130" s="114" t="s">
        <v>17</v>
      </c>
      <c r="F130" s="115" t="s">
        <v>42</v>
      </c>
      <c r="G130" s="115" t="s">
        <v>523</v>
      </c>
      <c r="H130" s="116"/>
      <c r="I130" s="117"/>
      <c r="J130" s="114"/>
      <c r="K130" s="113" t="s">
        <v>23</v>
      </c>
      <c r="L130" s="118" t="s">
        <v>20</v>
      </c>
      <c r="M130" s="119" t="s">
        <v>358</v>
      </c>
      <c r="N130" s="120" t="s">
        <v>250</v>
      </c>
    </row>
    <row r="131" spans="1:14" ht="16.5" customHeight="1" x14ac:dyDescent="0.25">
      <c r="A131" s="192">
        <v>67</v>
      </c>
      <c r="B131" s="237">
        <v>45317</v>
      </c>
      <c r="C131" s="194" t="s">
        <v>377</v>
      </c>
      <c r="D131" s="208" t="s">
        <v>111</v>
      </c>
      <c r="E131" s="186" t="s">
        <v>17</v>
      </c>
      <c r="F131" s="189"/>
      <c r="G131" s="189"/>
      <c r="H131" s="186"/>
      <c r="I131" s="189"/>
      <c r="J131" s="186"/>
      <c r="K131" s="194" t="s">
        <v>358</v>
      </c>
      <c r="L131" s="195" t="s">
        <v>106</v>
      </c>
      <c r="M131" s="196" t="s">
        <v>358</v>
      </c>
      <c r="N131" s="197" t="s">
        <v>250</v>
      </c>
    </row>
    <row r="132" spans="1:14" ht="16.5" customHeight="1" x14ac:dyDescent="0.25">
      <c r="A132" s="192">
        <v>100</v>
      </c>
      <c r="B132" s="193">
        <v>45317</v>
      </c>
      <c r="C132" s="194" t="s">
        <v>9</v>
      </c>
      <c r="D132" s="208" t="s">
        <v>111</v>
      </c>
      <c r="E132" s="186" t="s">
        <v>17</v>
      </c>
      <c r="F132" s="189"/>
      <c r="G132" s="189"/>
      <c r="H132" s="186"/>
      <c r="I132" s="189"/>
      <c r="J132" s="186"/>
      <c r="K132" s="194" t="s">
        <v>358</v>
      </c>
      <c r="L132" s="195"/>
      <c r="M132" s="196" t="s">
        <v>358</v>
      </c>
      <c r="N132" s="197" t="s">
        <v>250</v>
      </c>
    </row>
    <row r="133" spans="1:14" ht="16.5" customHeight="1" x14ac:dyDescent="0.25">
      <c r="A133" s="192">
        <v>19</v>
      </c>
      <c r="B133" s="193">
        <v>45317</v>
      </c>
      <c r="C133" s="194" t="s">
        <v>7</v>
      </c>
      <c r="D133" s="208" t="s">
        <v>362</v>
      </c>
      <c r="E133" s="186" t="s">
        <v>17</v>
      </c>
      <c r="F133" s="187" t="s">
        <v>52</v>
      </c>
      <c r="G133" s="187"/>
      <c r="H133" s="190"/>
      <c r="I133" s="189"/>
      <c r="J133" s="186"/>
      <c r="K133" s="194" t="s">
        <v>23</v>
      </c>
      <c r="L133" s="195" t="s">
        <v>20</v>
      </c>
      <c r="M133" s="196" t="s">
        <v>358</v>
      </c>
      <c r="N133" s="197" t="s">
        <v>250</v>
      </c>
    </row>
    <row r="134" spans="1:14" ht="16.5" customHeight="1" x14ac:dyDescent="0.25">
      <c r="A134" s="192">
        <v>63</v>
      </c>
      <c r="B134" s="237">
        <v>45317</v>
      </c>
      <c r="C134" s="194" t="s">
        <v>377</v>
      </c>
      <c r="D134" s="208" t="s">
        <v>362</v>
      </c>
      <c r="E134" s="186" t="s">
        <v>17</v>
      </c>
      <c r="F134" s="189"/>
      <c r="G134" s="189"/>
      <c r="H134" s="186"/>
      <c r="I134" s="189"/>
      <c r="J134" s="186"/>
      <c r="K134" s="194" t="s">
        <v>358</v>
      </c>
      <c r="L134" s="195" t="s">
        <v>106</v>
      </c>
      <c r="M134" s="196" t="s">
        <v>358</v>
      </c>
      <c r="N134" s="197" t="s">
        <v>250</v>
      </c>
    </row>
    <row r="135" spans="1:14" ht="16.5" customHeight="1" x14ac:dyDescent="0.25">
      <c r="A135" s="192">
        <v>106</v>
      </c>
      <c r="B135" s="193">
        <v>45317</v>
      </c>
      <c r="C135" s="194" t="s">
        <v>9</v>
      </c>
      <c r="D135" s="208" t="s">
        <v>362</v>
      </c>
      <c r="E135" s="186" t="s">
        <v>17</v>
      </c>
      <c r="F135" s="189"/>
      <c r="G135" s="189"/>
      <c r="H135" s="186"/>
      <c r="I135" s="189"/>
      <c r="J135" s="186"/>
      <c r="K135" s="194" t="s">
        <v>358</v>
      </c>
      <c r="L135" s="195"/>
      <c r="M135" s="196" t="s">
        <v>358</v>
      </c>
      <c r="N135" s="197" t="s">
        <v>250</v>
      </c>
    </row>
    <row r="136" spans="1:14" ht="16.5" customHeight="1" x14ac:dyDescent="0.3">
      <c r="A136" s="192">
        <v>150</v>
      </c>
      <c r="B136" s="193">
        <v>45327</v>
      </c>
      <c r="C136" s="194" t="s">
        <v>390</v>
      </c>
      <c r="D136" s="208" t="s">
        <v>362</v>
      </c>
      <c r="E136" s="186" t="s">
        <v>17</v>
      </c>
      <c r="F136" s="187" t="s">
        <v>52</v>
      </c>
      <c r="G136" s="187"/>
      <c r="H136" s="191">
        <v>7826241</v>
      </c>
      <c r="I136" s="189"/>
      <c r="J136" s="186"/>
      <c r="K136" s="194" t="s">
        <v>358</v>
      </c>
      <c r="L136" s="195"/>
      <c r="M136" s="196" t="s">
        <v>358</v>
      </c>
      <c r="N136" s="197" t="s">
        <v>250</v>
      </c>
    </row>
    <row r="137" spans="1:14" ht="16.5" customHeight="1" x14ac:dyDescent="0.25">
      <c r="A137" s="192">
        <v>28</v>
      </c>
      <c r="B137" s="193">
        <v>45317</v>
      </c>
      <c r="C137" s="194" t="s">
        <v>7</v>
      </c>
      <c r="D137" s="208" t="s">
        <v>364</v>
      </c>
      <c r="E137" s="186" t="s">
        <v>17</v>
      </c>
      <c r="F137" s="187" t="s">
        <v>68</v>
      </c>
      <c r="G137" s="187"/>
      <c r="H137" s="188"/>
      <c r="I137" s="189"/>
      <c r="J137" s="186"/>
      <c r="K137" s="194" t="s">
        <v>23</v>
      </c>
      <c r="L137" s="195" t="s">
        <v>20</v>
      </c>
      <c r="M137" s="196" t="s">
        <v>358</v>
      </c>
      <c r="N137" s="197" t="s">
        <v>250</v>
      </c>
    </row>
    <row r="138" spans="1:14" ht="16.5" customHeight="1" x14ac:dyDescent="0.25">
      <c r="A138" s="192">
        <v>50</v>
      </c>
      <c r="B138" s="237">
        <v>45317</v>
      </c>
      <c r="C138" s="194" t="s">
        <v>377</v>
      </c>
      <c r="D138" s="208" t="s">
        <v>364</v>
      </c>
      <c r="E138" s="186" t="s">
        <v>17</v>
      </c>
      <c r="F138" s="189"/>
      <c r="G138" s="189"/>
      <c r="H138" s="186"/>
      <c r="I138" s="189"/>
      <c r="J138" s="186"/>
      <c r="K138" s="194" t="s">
        <v>358</v>
      </c>
      <c r="L138" s="195" t="s">
        <v>106</v>
      </c>
      <c r="M138" s="196" t="s">
        <v>358</v>
      </c>
      <c r="N138" s="197" t="s">
        <v>250</v>
      </c>
    </row>
    <row r="139" spans="1:14" ht="16.5" customHeight="1" x14ac:dyDescent="0.25">
      <c r="A139" s="192">
        <v>115</v>
      </c>
      <c r="B139" s="193">
        <v>45317</v>
      </c>
      <c r="C139" s="194" t="s">
        <v>9</v>
      </c>
      <c r="D139" s="208" t="s">
        <v>364</v>
      </c>
      <c r="E139" s="186" t="s">
        <v>17</v>
      </c>
      <c r="F139" s="189"/>
      <c r="G139" s="189"/>
      <c r="H139" s="186"/>
      <c r="I139" s="189"/>
      <c r="J139" s="186"/>
      <c r="K139" s="194" t="s">
        <v>358</v>
      </c>
      <c r="L139" s="195"/>
      <c r="M139" s="196" t="s">
        <v>358</v>
      </c>
      <c r="N139" s="197" t="s">
        <v>250</v>
      </c>
    </row>
    <row r="140" spans="1:14" ht="16.5" customHeight="1" x14ac:dyDescent="0.25">
      <c r="A140" s="192">
        <v>144</v>
      </c>
      <c r="B140" s="193">
        <v>45328</v>
      </c>
      <c r="C140" s="194" t="s">
        <v>390</v>
      </c>
      <c r="D140" s="208" t="s">
        <v>364</v>
      </c>
      <c r="E140" s="186" t="s">
        <v>17</v>
      </c>
      <c r="F140" s="187" t="s">
        <v>68</v>
      </c>
      <c r="G140" s="187"/>
      <c r="H140" s="190">
        <v>7826145</v>
      </c>
      <c r="I140" s="189"/>
      <c r="J140" s="186"/>
      <c r="K140" s="194" t="s">
        <v>358</v>
      </c>
      <c r="L140" s="195"/>
      <c r="M140" s="196" t="s">
        <v>358</v>
      </c>
      <c r="N140" s="197" t="s">
        <v>250</v>
      </c>
    </row>
    <row r="141" spans="1:14" ht="16.5" customHeight="1" x14ac:dyDescent="0.25">
      <c r="A141" s="192">
        <v>213</v>
      </c>
      <c r="B141" s="193">
        <v>45317</v>
      </c>
      <c r="C141" s="199" t="s">
        <v>491</v>
      </c>
      <c r="D141" s="208" t="s">
        <v>325</v>
      </c>
      <c r="E141" s="200" t="s">
        <v>358</v>
      </c>
      <c r="F141" s="189"/>
      <c r="G141" s="189"/>
      <c r="H141" s="200"/>
      <c r="I141" s="221">
        <v>2704691</v>
      </c>
      <c r="J141" s="200"/>
      <c r="K141" s="194" t="s">
        <v>492</v>
      </c>
      <c r="L141" s="201" t="s">
        <v>20</v>
      </c>
      <c r="M141" s="196" t="s">
        <v>358</v>
      </c>
      <c r="N141" s="197" t="s">
        <v>346</v>
      </c>
    </row>
    <row r="142" spans="1:14" ht="16.5" customHeight="1" x14ac:dyDescent="0.3">
      <c r="A142" s="192">
        <v>142</v>
      </c>
      <c r="B142" s="193">
        <v>45328</v>
      </c>
      <c r="C142" s="194" t="s">
        <v>390</v>
      </c>
      <c r="D142" s="208" t="s">
        <v>141</v>
      </c>
      <c r="E142" s="186" t="s">
        <v>17</v>
      </c>
      <c r="F142" s="187" t="s">
        <v>89</v>
      </c>
      <c r="G142" s="187"/>
      <c r="H142" s="191">
        <v>7825878</v>
      </c>
      <c r="I142" s="189"/>
      <c r="J142" s="186"/>
      <c r="K142" s="194" t="s">
        <v>358</v>
      </c>
      <c r="L142" s="195"/>
      <c r="M142" s="196" t="s">
        <v>358</v>
      </c>
      <c r="N142" s="197" t="s">
        <v>250</v>
      </c>
    </row>
    <row r="143" spans="1:14" ht="16.5" customHeight="1" x14ac:dyDescent="0.25">
      <c r="A143" s="192">
        <v>39</v>
      </c>
      <c r="B143" s="193">
        <v>45317</v>
      </c>
      <c r="C143" s="194" t="s">
        <v>7</v>
      </c>
      <c r="D143" s="208" t="s">
        <v>335</v>
      </c>
      <c r="E143" s="186" t="s">
        <v>17</v>
      </c>
      <c r="F143" s="187" t="s">
        <v>89</v>
      </c>
      <c r="G143" s="187"/>
      <c r="H143" s="188"/>
      <c r="I143" s="189"/>
      <c r="J143" s="186"/>
      <c r="K143" s="194" t="s">
        <v>23</v>
      </c>
      <c r="L143" s="195" t="s">
        <v>20</v>
      </c>
      <c r="M143" s="196" t="s">
        <v>358</v>
      </c>
      <c r="N143" s="197" t="s">
        <v>250</v>
      </c>
    </row>
    <row r="144" spans="1:14" ht="16.5" customHeight="1" x14ac:dyDescent="0.25">
      <c r="A144" s="192">
        <v>44</v>
      </c>
      <c r="B144" s="237">
        <v>45317</v>
      </c>
      <c r="C144" s="194" t="s">
        <v>377</v>
      </c>
      <c r="D144" s="208" t="s">
        <v>335</v>
      </c>
      <c r="E144" s="186" t="s">
        <v>17</v>
      </c>
      <c r="F144" s="189"/>
      <c r="G144" s="189"/>
      <c r="H144" s="186"/>
      <c r="I144" s="189"/>
      <c r="J144" s="186"/>
      <c r="K144" s="194" t="s">
        <v>358</v>
      </c>
      <c r="L144" s="195" t="s">
        <v>106</v>
      </c>
      <c r="M144" s="196" t="s">
        <v>358</v>
      </c>
      <c r="N144" s="197" t="s">
        <v>250</v>
      </c>
    </row>
    <row r="145" spans="1:14" ht="16.5" customHeight="1" x14ac:dyDescent="0.25">
      <c r="A145" s="192">
        <v>80</v>
      </c>
      <c r="B145" s="237">
        <v>45317</v>
      </c>
      <c r="C145" s="194" t="s">
        <v>377</v>
      </c>
      <c r="D145" s="208" t="s">
        <v>115</v>
      </c>
      <c r="E145" s="186" t="s">
        <v>17</v>
      </c>
      <c r="F145" s="189"/>
      <c r="G145" s="189"/>
      <c r="H145" s="186"/>
      <c r="I145" s="189"/>
      <c r="J145" s="186"/>
      <c r="K145" s="194" t="s">
        <v>358</v>
      </c>
      <c r="L145" s="195" t="s">
        <v>106</v>
      </c>
      <c r="M145" s="196" t="s">
        <v>358</v>
      </c>
      <c r="N145" s="197" t="s">
        <v>250</v>
      </c>
    </row>
    <row r="146" spans="1:14" ht="16.5" customHeight="1" x14ac:dyDescent="0.25">
      <c r="A146" s="192">
        <v>89</v>
      </c>
      <c r="B146" s="193">
        <v>45317</v>
      </c>
      <c r="C146" s="194" t="s">
        <v>9</v>
      </c>
      <c r="D146" s="208" t="s">
        <v>115</v>
      </c>
      <c r="E146" s="186" t="s">
        <v>17</v>
      </c>
      <c r="F146" s="189"/>
      <c r="G146" s="189"/>
      <c r="H146" s="186"/>
      <c r="I146" s="189"/>
      <c r="J146" s="186"/>
      <c r="K146" s="194" t="s">
        <v>358</v>
      </c>
      <c r="L146" s="195"/>
      <c r="M146" s="196" t="s">
        <v>358</v>
      </c>
      <c r="N146" s="197" t="s">
        <v>250</v>
      </c>
    </row>
    <row r="147" spans="1:14" ht="16.5" customHeight="1" x14ac:dyDescent="0.3">
      <c r="A147" s="192">
        <v>161</v>
      </c>
      <c r="B147" s="193">
        <v>45327</v>
      </c>
      <c r="C147" s="194" t="s">
        <v>390</v>
      </c>
      <c r="D147" s="208" t="s">
        <v>115</v>
      </c>
      <c r="E147" s="186" t="s">
        <v>17</v>
      </c>
      <c r="F147" s="189" t="s">
        <v>24</v>
      </c>
      <c r="G147" s="189"/>
      <c r="H147" s="198">
        <v>7826147</v>
      </c>
      <c r="I147" s="189"/>
      <c r="J147" s="186"/>
      <c r="K147" s="194" t="s">
        <v>358</v>
      </c>
      <c r="L147" s="195"/>
      <c r="M147" s="196" t="s">
        <v>358</v>
      </c>
      <c r="N147" s="197" t="s">
        <v>250</v>
      </c>
    </row>
    <row r="148" spans="1:14" ht="16.5" customHeight="1" x14ac:dyDescent="0.25">
      <c r="A148" s="192">
        <v>3</v>
      </c>
      <c r="B148" s="193">
        <v>45317</v>
      </c>
      <c r="C148" s="194"/>
      <c r="D148" s="215" t="s">
        <v>356</v>
      </c>
      <c r="E148" s="186" t="s">
        <v>17</v>
      </c>
      <c r="F148" s="187" t="s">
        <v>24</v>
      </c>
      <c r="G148" s="187"/>
      <c r="H148" s="188"/>
      <c r="I148" s="189"/>
      <c r="J148" s="186"/>
      <c r="K148" s="194" t="s">
        <v>23</v>
      </c>
      <c r="L148" s="195" t="s">
        <v>20</v>
      </c>
      <c r="M148" s="196" t="s">
        <v>358</v>
      </c>
      <c r="N148" s="197" t="s">
        <v>250</v>
      </c>
    </row>
    <row r="149" spans="1:14" ht="16.5" customHeight="1" x14ac:dyDescent="0.25">
      <c r="A149" s="13">
        <v>190</v>
      </c>
      <c r="B149" s="74">
        <v>45288</v>
      </c>
      <c r="C149" s="23" t="s">
        <v>237</v>
      </c>
      <c r="D149" s="204" t="s">
        <v>440</v>
      </c>
      <c r="E149" s="14" t="s">
        <v>423</v>
      </c>
      <c r="F149" s="67" t="s">
        <v>154</v>
      </c>
      <c r="G149" s="67"/>
      <c r="H149" s="14"/>
      <c r="I149" s="67" t="s">
        <v>155</v>
      </c>
      <c r="J149" s="14"/>
      <c r="K149" s="23" t="s">
        <v>406</v>
      </c>
      <c r="L149" s="163" t="s">
        <v>239</v>
      </c>
      <c r="M149" s="43" t="s">
        <v>358</v>
      </c>
      <c r="N149" s="16" t="s">
        <v>248</v>
      </c>
    </row>
    <row r="150" spans="1:14" ht="16.5" customHeight="1" x14ac:dyDescent="0.25">
      <c r="A150" s="13">
        <v>205</v>
      </c>
      <c r="B150" s="76">
        <v>45288</v>
      </c>
      <c r="C150" s="52" t="s">
        <v>305</v>
      </c>
      <c r="D150" s="207" t="s">
        <v>476</v>
      </c>
      <c r="E150" s="25" t="s">
        <v>358</v>
      </c>
      <c r="F150" s="164"/>
      <c r="G150" s="164"/>
      <c r="H150" s="164"/>
      <c r="I150" s="55">
        <v>6021069</v>
      </c>
      <c r="J150" s="27"/>
      <c r="K150" s="23" t="s">
        <v>450</v>
      </c>
      <c r="L150" s="62" t="s">
        <v>239</v>
      </c>
      <c r="M150" s="44" t="s">
        <v>477</v>
      </c>
      <c r="N150" s="16" t="s">
        <v>346</v>
      </c>
    </row>
    <row r="151" spans="1:14" ht="16.5" customHeight="1" x14ac:dyDescent="0.25">
      <c r="A151" s="13">
        <v>199</v>
      </c>
      <c r="B151" s="74">
        <v>45283</v>
      </c>
      <c r="C151" s="51" t="s">
        <v>457</v>
      </c>
      <c r="D151" s="216" t="s">
        <v>457</v>
      </c>
      <c r="E151" s="27" t="s">
        <v>358</v>
      </c>
      <c r="F151" s="30" t="s">
        <v>277</v>
      </c>
      <c r="G151" s="30"/>
      <c r="H151" s="25"/>
      <c r="I151" s="54"/>
      <c r="J151" s="27"/>
      <c r="K151" s="23" t="s">
        <v>445</v>
      </c>
      <c r="L151" s="60" t="s">
        <v>278</v>
      </c>
      <c r="M151" s="42" t="s">
        <v>458</v>
      </c>
      <c r="N151" s="16" t="s">
        <v>346</v>
      </c>
    </row>
    <row r="152" spans="1:14" ht="16.5" customHeight="1" x14ac:dyDescent="0.25">
      <c r="A152" s="192">
        <v>78</v>
      </c>
      <c r="B152" s="237">
        <v>45317</v>
      </c>
      <c r="C152" s="194" t="s">
        <v>377</v>
      </c>
      <c r="D152" s="208" t="s">
        <v>113</v>
      </c>
      <c r="E152" s="186" t="s">
        <v>17</v>
      </c>
      <c r="F152" s="189"/>
      <c r="G152" s="189"/>
      <c r="H152" s="186"/>
      <c r="I152" s="189"/>
      <c r="J152" s="186"/>
      <c r="K152" s="194" t="s">
        <v>358</v>
      </c>
      <c r="L152" s="195" t="s">
        <v>106</v>
      </c>
      <c r="M152" s="196" t="s">
        <v>358</v>
      </c>
      <c r="N152" s="197" t="s">
        <v>250</v>
      </c>
    </row>
    <row r="153" spans="1:14" ht="16.5" customHeight="1" x14ac:dyDescent="0.3">
      <c r="A153" s="192">
        <v>153</v>
      </c>
      <c r="B153" s="193">
        <v>45327</v>
      </c>
      <c r="C153" s="194" t="s">
        <v>390</v>
      </c>
      <c r="D153" s="208" t="s">
        <v>113</v>
      </c>
      <c r="E153" s="186" t="s">
        <v>17</v>
      </c>
      <c r="F153" s="187" t="s">
        <v>26</v>
      </c>
      <c r="G153" s="187"/>
      <c r="H153" s="191">
        <v>7826126</v>
      </c>
      <c r="I153" s="189"/>
      <c r="J153" s="186"/>
      <c r="K153" s="194" t="s">
        <v>358</v>
      </c>
      <c r="L153" s="195"/>
      <c r="M153" s="196" t="s">
        <v>358</v>
      </c>
      <c r="N153" s="197" t="s">
        <v>250</v>
      </c>
    </row>
    <row r="154" spans="1:14" ht="16.5" customHeight="1" x14ac:dyDescent="0.25">
      <c r="A154" s="192">
        <v>4</v>
      </c>
      <c r="B154" s="193">
        <v>45317</v>
      </c>
      <c r="C154" s="194"/>
      <c r="D154" s="208" t="s">
        <v>331</v>
      </c>
      <c r="E154" s="186" t="s">
        <v>17</v>
      </c>
      <c r="F154" s="187" t="s">
        <v>26</v>
      </c>
      <c r="G154" s="187"/>
      <c r="H154" s="188"/>
      <c r="I154" s="189"/>
      <c r="J154" s="186"/>
      <c r="K154" s="194" t="s">
        <v>23</v>
      </c>
      <c r="L154" s="195" t="s">
        <v>20</v>
      </c>
      <c r="M154" s="196" t="s">
        <v>358</v>
      </c>
      <c r="N154" s="197" t="s">
        <v>250</v>
      </c>
    </row>
    <row r="155" spans="1:14" ht="16.5" customHeight="1" x14ac:dyDescent="0.25">
      <c r="A155" s="192">
        <v>91</v>
      </c>
      <c r="B155" s="193">
        <v>45317</v>
      </c>
      <c r="C155" s="194" t="s">
        <v>9</v>
      </c>
      <c r="D155" s="208" t="s">
        <v>331</v>
      </c>
      <c r="E155" s="186" t="s">
        <v>17</v>
      </c>
      <c r="F155" s="189"/>
      <c r="G155" s="189"/>
      <c r="H155" s="186"/>
      <c r="I155" s="189"/>
      <c r="J155" s="186"/>
      <c r="K155" s="194" t="s">
        <v>358</v>
      </c>
      <c r="L155" s="195"/>
      <c r="M155" s="196" t="s">
        <v>358</v>
      </c>
      <c r="N155" s="197" t="s">
        <v>250</v>
      </c>
    </row>
    <row r="156" spans="1:14" ht="16.5" customHeight="1" x14ac:dyDescent="0.25">
      <c r="A156" s="192">
        <v>95</v>
      </c>
      <c r="B156" s="193">
        <v>45317</v>
      </c>
      <c r="C156" s="194" t="s">
        <v>9</v>
      </c>
      <c r="D156" s="208" t="s">
        <v>125</v>
      </c>
      <c r="E156" s="186" t="s">
        <v>17</v>
      </c>
      <c r="F156" s="189"/>
      <c r="G156" s="189"/>
      <c r="H156" s="186"/>
      <c r="I156" s="189"/>
      <c r="J156" s="186"/>
      <c r="K156" s="194" t="s">
        <v>358</v>
      </c>
      <c r="L156" s="195"/>
      <c r="M156" s="196" t="s">
        <v>358</v>
      </c>
      <c r="N156" s="197" t="s">
        <v>250</v>
      </c>
    </row>
    <row r="157" spans="1:14" ht="16.5" customHeight="1" x14ac:dyDescent="0.3">
      <c r="A157" s="192">
        <v>137</v>
      </c>
      <c r="B157" s="193">
        <v>45328</v>
      </c>
      <c r="C157" s="194" t="s">
        <v>390</v>
      </c>
      <c r="D157" s="208" t="s">
        <v>125</v>
      </c>
      <c r="E157" s="186" t="s">
        <v>17</v>
      </c>
      <c r="F157" s="187" t="s">
        <v>33</v>
      </c>
      <c r="G157" s="187"/>
      <c r="H157" s="191">
        <v>7826125</v>
      </c>
      <c r="I157" s="189"/>
      <c r="J157" s="186"/>
      <c r="K157" s="194" t="s">
        <v>358</v>
      </c>
      <c r="L157" s="195"/>
      <c r="M157" s="196" t="s">
        <v>358</v>
      </c>
      <c r="N157" s="197" t="s">
        <v>250</v>
      </c>
    </row>
    <row r="158" spans="1:14" ht="16.5" customHeight="1" x14ac:dyDescent="0.25">
      <c r="A158" s="192">
        <v>8</v>
      </c>
      <c r="B158" s="193">
        <v>45317</v>
      </c>
      <c r="C158" s="194"/>
      <c r="D158" s="208" t="s">
        <v>34</v>
      </c>
      <c r="E158" s="186" t="s">
        <v>17</v>
      </c>
      <c r="F158" s="187" t="s">
        <v>33</v>
      </c>
      <c r="G158" s="187"/>
      <c r="H158" s="188"/>
      <c r="I158" s="189"/>
      <c r="J158" s="186"/>
      <c r="K158" s="194" t="s">
        <v>23</v>
      </c>
      <c r="L158" s="195" t="s">
        <v>20</v>
      </c>
      <c r="M158" s="196" t="s">
        <v>358</v>
      </c>
      <c r="N158" s="197" t="s">
        <v>250</v>
      </c>
    </row>
    <row r="159" spans="1:14" ht="16.5" customHeight="1" x14ac:dyDescent="0.25">
      <c r="A159" s="192">
        <v>75</v>
      </c>
      <c r="B159" s="237">
        <v>45317</v>
      </c>
      <c r="C159" s="194" t="s">
        <v>377</v>
      </c>
      <c r="D159" s="208" t="s">
        <v>34</v>
      </c>
      <c r="E159" s="186" t="s">
        <v>17</v>
      </c>
      <c r="F159" s="189"/>
      <c r="G159" s="189"/>
      <c r="H159" s="186"/>
      <c r="I159" s="189"/>
      <c r="J159" s="186"/>
      <c r="K159" s="194" t="s">
        <v>358</v>
      </c>
      <c r="L159" s="195" t="s">
        <v>106</v>
      </c>
      <c r="M159" s="196" t="s">
        <v>358</v>
      </c>
      <c r="N159" s="197" t="s">
        <v>250</v>
      </c>
    </row>
    <row r="160" spans="1:14" ht="16.5" customHeight="1" x14ac:dyDescent="0.3">
      <c r="A160" s="80">
        <v>147</v>
      </c>
      <c r="B160" s="81">
        <v>45328</v>
      </c>
      <c r="C160" s="82" t="s">
        <v>390</v>
      </c>
      <c r="D160" s="217" t="s">
        <v>395</v>
      </c>
      <c r="E160" s="83" t="s">
        <v>374</v>
      </c>
      <c r="F160" s="90" t="s">
        <v>143</v>
      </c>
      <c r="G160" s="90"/>
      <c r="H160" s="97">
        <v>7800416</v>
      </c>
      <c r="I160" s="84" t="s">
        <v>145</v>
      </c>
      <c r="J160" s="83"/>
      <c r="K160" s="82" t="s">
        <v>358</v>
      </c>
      <c r="L160" s="85"/>
      <c r="M160" s="86" t="s">
        <v>396</v>
      </c>
      <c r="N160" s="87" t="s">
        <v>250</v>
      </c>
    </row>
    <row r="161" spans="1:14" ht="16.5" customHeight="1" x14ac:dyDescent="0.25">
      <c r="A161" s="13">
        <v>85</v>
      </c>
      <c r="B161" s="74">
        <v>45318</v>
      </c>
      <c r="C161" s="23" t="s">
        <v>9</v>
      </c>
      <c r="D161" s="204" t="s">
        <v>121</v>
      </c>
      <c r="E161" s="21" t="s">
        <v>382</v>
      </c>
      <c r="F161" s="67"/>
      <c r="G161" s="67"/>
      <c r="H161" s="14"/>
      <c r="I161" s="67"/>
      <c r="J161" s="14"/>
      <c r="K161" s="23" t="s">
        <v>358</v>
      </c>
      <c r="L161" s="60"/>
      <c r="M161" s="43" t="s">
        <v>358</v>
      </c>
      <c r="N161" s="18" t="s">
        <v>250</v>
      </c>
    </row>
    <row r="162" spans="1:14" ht="16.5" customHeight="1" x14ac:dyDescent="0.25">
      <c r="A162" s="13">
        <v>125</v>
      </c>
      <c r="B162" s="74">
        <v>45306</v>
      </c>
      <c r="C162" s="23" t="s">
        <v>9</v>
      </c>
      <c r="D162" s="204" t="s">
        <v>121</v>
      </c>
      <c r="E162" s="22" t="s">
        <v>385</v>
      </c>
      <c r="F162" s="67"/>
      <c r="G162" s="67"/>
      <c r="H162" s="14"/>
      <c r="I162" s="67"/>
      <c r="J162" s="14"/>
      <c r="K162" s="23" t="s">
        <v>358</v>
      </c>
      <c r="L162" s="60"/>
      <c r="M162" s="43" t="s">
        <v>358</v>
      </c>
      <c r="N162" s="18" t="s">
        <v>250</v>
      </c>
    </row>
    <row r="163" spans="1:14" ht="16.5" customHeight="1" x14ac:dyDescent="0.25">
      <c r="A163" s="150">
        <v>126</v>
      </c>
      <c r="B163" s="151">
        <v>45306</v>
      </c>
      <c r="C163" s="137" t="s">
        <v>9</v>
      </c>
      <c r="D163" s="205" t="s">
        <v>121</v>
      </c>
      <c r="E163" s="158" t="s">
        <v>386</v>
      </c>
      <c r="F163" s="153"/>
      <c r="G163" s="153"/>
      <c r="H163" s="152"/>
      <c r="I163" s="153"/>
      <c r="J163" s="152"/>
      <c r="K163" s="137" t="s">
        <v>358</v>
      </c>
      <c r="L163" s="154"/>
      <c r="M163" s="155" t="s">
        <v>358</v>
      </c>
      <c r="N163" s="156" t="s">
        <v>250</v>
      </c>
    </row>
    <row r="164" spans="1:14" ht="16.5" customHeight="1" x14ac:dyDescent="0.25">
      <c r="A164" s="13">
        <v>127</v>
      </c>
      <c r="B164" s="74">
        <v>45292</v>
      </c>
      <c r="C164" s="23" t="s">
        <v>9</v>
      </c>
      <c r="D164" s="204" t="s">
        <v>121</v>
      </c>
      <c r="E164" s="8" t="s">
        <v>387</v>
      </c>
      <c r="F164" s="67"/>
      <c r="G164" s="67"/>
      <c r="H164" s="14"/>
      <c r="I164" s="67"/>
      <c r="J164" s="14"/>
      <c r="K164" s="23" t="s">
        <v>358</v>
      </c>
      <c r="L164" s="60"/>
      <c r="M164" s="43" t="s">
        <v>358</v>
      </c>
      <c r="N164" s="18" t="s">
        <v>250</v>
      </c>
    </row>
    <row r="165" spans="1:14" ht="16.5" customHeight="1" x14ac:dyDescent="0.25">
      <c r="A165" s="13">
        <v>128</v>
      </c>
      <c r="B165" s="74">
        <v>45289</v>
      </c>
      <c r="C165" s="23" t="s">
        <v>9</v>
      </c>
      <c r="D165" s="204" t="s">
        <v>121</v>
      </c>
      <c r="E165" s="8" t="s">
        <v>388</v>
      </c>
      <c r="F165" s="67"/>
      <c r="G165" s="67"/>
      <c r="H165" s="14"/>
      <c r="I165" s="67"/>
      <c r="J165" s="14"/>
      <c r="K165" s="23" t="s">
        <v>358</v>
      </c>
      <c r="L165" s="60"/>
      <c r="M165" s="43" t="s">
        <v>358</v>
      </c>
      <c r="N165" s="18" t="s">
        <v>250</v>
      </c>
    </row>
    <row r="166" spans="1:14" ht="16.5" customHeight="1" x14ac:dyDescent="0.25">
      <c r="A166" s="13">
        <v>129</v>
      </c>
      <c r="B166" s="74">
        <v>45288</v>
      </c>
      <c r="C166" s="23" t="s">
        <v>9</v>
      </c>
      <c r="D166" s="204" t="s">
        <v>121</v>
      </c>
      <c r="E166" s="21" t="s">
        <v>127</v>
      </c>
      <c r="F166" s="67"/>
      <c r="G166" s="67"/>
      <c r="H166" s="14"/>
      <c r="I166" s="67"/>
      <c r="J166" s="14"/>
      <c r="K166" s="23" t="s">
        <v>358</v>
      </c>
      <c r="L166" s="60"/>
      <c r="M166" s="43" t="s">
        <v>389</v>
      </c>
      <c r="N166" s="18" t="s">
        <v>250</v>
      </c>
    </row>
    <row r="167" spans="1:14" ht="16.5" customHeight="1" x14ac:dyDescent="0.25">
      <c r="A167" s="192">
        <v>6</v>
      </c>
      <c r="B167" s="193">
        <v>45317</v>
      </c>
      <c r="C167" s="194"/>
      <c r="D167" s="208" t="s">
        <v>30</v>
      </c>
      <c r="E167" s="186" t="s">
        <v>17</v>
      </c>
      <c r="F167" s="187" t="s">
        <v>29</v>
      </c>
      <c r="G167" s="187"/>
      <c r="H167" s="188"/>
      <c r="I167" s="189"/>
      <c r="J167" s="186"/>
      <c r="K167" s="194" t="s">
        <v>23</v>
      </c>
      <c r="L167" s="195" t="s">
        <v>20</v>
      </c>
      <c r="M167" s="196" t="s">
        <v>358</v>
      </c>
      <c r="N167" s="197" t="s">
        <v>250</v>
      </c>
    </row>
    <row r="168" spans="1:14" ht="16.5" customHeight="1" x14ac:dyDescent="0.25">
      <c r="A168" s="192">
        <v>76</v>
      </c>
      <c r="B168" s="237">
        <v>45317</v>
      </c>
      <c r="C168" s="194" t="s">
        <v>377</v>
      </c>
      <c r="D168" s="208" t="s">
        <v>30</v>
      </c>
      <c r="E168" s="186" t="s">
        <v>17</v>
      </c>
      <c r="F168" s="189"/>
      <c r="G168" s="189"/>
      <c r="H168" s="186"/>
      <c r="I168" s="189"/>
      <c r="J168" s="186"/>
      <c r="K168" s="194" t="s">
        <v>358</v>
      </c>
      <c r="L168" s="195" t="s">
        <v>106</v>
      </c>
      <c r="M168" s="196" t="s">
        <v>358</v>
      </c>
      <c r="N168" s="197" t="s">
        <v>250</v>
      </c>
    </row>
    <row r="169" spans="1:14" ht="16.5" customHeight="1" x14ac:dyDescent="0.25">
      <c r="A169" s="192">
        <v>93</v>
      </c>
      <c r="B169" s="193">
        <v>45317</v>
      </c>
      <c r="C169" s="194" t="s">
        <v>9</v>
      </c>
      <c r="D169" s="208" t="s">
        <v>30</v>
      </c>
      <c r="E169" s="186" t="s">
        <v>17</v>
      </c>
      <c r="F169" s="189"/>
      <c r="G169" s="189"/>
      <c r="H169" s="186"/>
      <c r="I169" s="189"/>
      <c r="J169" s="186"/>
      <c r="K169" s="194" t="s">
        <v>358</v>
      </c>
      <c r="L169" s="195"/>
      <c r="M169" s="196" t="s">
        <v>358</v>
      </c>
      <c r="N169" s="197" t="s">
        <v>250</v>
      </c>
    </row>
    <row r="170" spans="1:14" ht="16.5" customHeight="1" x14ac:dyDescent="0.3">
      <c r="A170" s="192">
        <v>149</v>
      </c>
      <c r="B170" s="193">
        <v>45327</v>
      </c>
      <c r="C170" s="194" t="s">
        <v>390</v>
      </c>
      <c r="D170" s="208" t="s">
        <v>30</v>
      </c>
      <c r="E170" s="186" t="s">
        <v>17</v>
      </c>
      <c r="F170" s="187" t="s">
        <v>29</v>
      </c>
      <c r="G170" s="187"/>
      <c r="H170" s="191">
        <v>7826140</v>
      </c>
      <c r="I170" s="189"/>
      <c r="J170" s="186"/>
      <c r="K170" s="194" t="s">
        <v>358</v>
      </c>
      <c r="L170" s="195"/>
      <c r="M170" s="196" t="s">
        <v>358</v>
      </c>
      <c r="N170" s="197" t="s">
        <v>250</v>
      </c>
    </row>
    <row r="171" spans="1:14" ht="16.5" customHeight="1" x14ac:dyDescent="0.25">
      <c r="A171" s="13">
        <v>215</v>
      </c>
      <c r="B171" s="74">
        <v>45335</v>
      </c>
      <c r="C171" s="23" t="s">
        <v>497</v>
      </c>
      <c r="D171" s="23" t="s">
        <v>497</v>
      </c>
      <c r="E171" s="14" t="s">
        <v>17</v>
      </c>
      <c r="F171" s="67" t="s">
        <v>350</v>
      </c>
      <c r="G171" s="67"/>
      <c r="H171" s="14"/>
      <c r="I171" s="67">
        <v>80857493</v>
      </c>
      <c r="J171" s="14"/>
      <c r="K171" s="23" t="s">
        <v>498</v>
      </c>
      <c r="L171" s="163" t="s">
        <v>351</v>
      </c>
      <c r="M171" s="43"/>
      <c r="N171" s="16" t="s">
        <v>346</v>
      </c>
    </row>
    <row r="172" spans="1:14" ht="16.5" customHeight="1" x14ac:dyDescent="0.25">
      <c r="A172" s="192">
        <v>9</v>
      </c>
      <c r="B172" s="193">
        <v>45317</v>
      </c>
      <c r="C172" s="194"/>
      <c r="D172" s="208" t="s">
        <v>36</v>
      </c>
      <c r="E172" s="186" t="s">
        <v>17</v>
      </c>
      <c r="F172" s="187" t="s">
        <v>35</v>
      </c>
      <c r="G172" s="187"/>
      <c r="H172" s="190"/>
      <c r="I172" s="189"/>
      <c r="J172" s="186"/>
      <c r="K172" s="194" t="s">
        <v>23</v>
      </c>
      <c r="L172" s="195" t="s">
        <v>20</v>
      </c>
      <c r="M172" s="196" t="s">
        <v>358</v>
      </c>
      <c r="N172" s="197" t="s">
        <v>250</v>
      </c>
    </row>
    <row r="173" spans="1:14" ht="16.5" customHeight="1" x14ac:dyDescent="0.25">
      <c r="A173" s="192">
        <v>73</v>
      </c>
      <c r="B173" s="237">
        <v>45317</v>
      </c>
      <c r="C173" s="194" t="s">
        <v>377</v>
      </c>
      <c r="D173" s="208" t="s">
        <v>36</v>
      </c>
      <c r="E173" s="186" t="s">
        <v>17</v>
      </c>
      <c r="F173" s="189"/>
      <c r="G173" s="189"/>
      <c r="H173" s="186"/>
      <c r="I173" s="189"/>
      <c r="J173" s="186"/>
      <c r="K173" s="194" t="s">
        <v>358</v>
      </c>
      <c r="L173" s="195" t="s">
        <v>106</v>
      </c>
      <c r="M173" s="196" t="s">
        <v>358</v>
      </c>
      <c r="N173" s="197" t="s">
        <v>250</v>
      </c>
    </row>
    <row r="174" spans="1:14" ht="16.5" customHeight="1" x14ac:dyDescent="0.25">
      <c r="A174" s="192">
        <v>96</v>
      </c>
      <c r="B174" s="193">
        <v>45317</v>
      </c>
      <c r="C174" s="194" t="s">
        <v>9</v>
      </c>
      <c r="D174" s="208" t="s">
        <v>36</v>
      </c>
      <c r="E174" s="186" t="s">
        <v>17</v>
      </c>
      <c r="F174" s="189"/>
      <c r="G174" s="189"/>
      <c r="H174" s="186"/>
      <c r="I174" s="189"/>
      <c r="J174" s="186"/>
      <c r="K174" s="194" t="s">
        <v>358</v>
      </c>
      <c r="L174" s="195"/>
      <c r="M174" s="196" t="s">
        <v>358</v>
      </c>
      <c r="N174" s="197" t="s">
        <v>250</v>
      </c>
    </row>
    <row r="175" spans="1:14" ht="16.5" customHeight="1" x14ac:dyDescent="0.3">
      <c r="A175" s="192">
        <v>151</v>
      </c>
      <c r="B175" s="193">
        <v>45327</v>
      </c>
      <c r="C175" s="194" t="s">
        <v>390</v>
      </c>
      <c r="D175" s="208" t="s">
        <v>36</v>
      </c>
      <c r="E175" s="186" t="s">
        <v>17</v>
      </c>
      <c r="F175" s="187" t="s">
        <v>35</v>
      </c>
      <c r="G175" s="187"/>
      <c r="H175" s="191">
        <v>7826113</v>
      </c>
      <c r="I175" s="189"/>
      <c r="J175" s="186"/>
      <c r="K175" s="194" t="s">
        <v>358</v>
      </c>
      <c r="L175" s="195"/>
      <c r="M175" s="196" t="s">
        <v>358</v>
      </c>
      <c r="N175" s="197" t="s">
        <v>250</v>
      </c>
    </row>
    <row r="176" spans="1:14" ht="16.5" customHeight="1" x14ac:dyDescent="0.25">
      <c r="A176" s="111">
        <v>26</v>
      </c>
      <c r="B176" s="112">
        <v>45317</v>
      </c>
      <c r="C176" s="113" t="s">
        <v>7</v>
      </c>
      <c r="D176" s="209" t="s">
        <v>65</v>
      </c>
      <c r="E176" s="114" t="s">
        <v>17</v>
      </c>
      <c r="F176" s="115" t="s">
        <v>64</v>
      </c>
      <c r="G176" s="115" t="s">
        <v>524</v>
      </c>
      <c r="H176" s="116"/>
      <c r="I176" s="117"/>
      <c r="J176" s="114"/>
      <c r="K176" s="113" t="s">
        <v>23</v>
      </c>
      <c r="L176" s="118" t="s">
        <v>20</v>
      </c>
      <c r="M176" s="119" t="s">
        <v>358</v>
      </c>
      <c r="N176" s="120" t="s">
        <v>250</v>
      </c>
    </row>
    <row r="177" spans="1:14" ht="16.5" customHeight="1" x14ac:dyDescent="0.25">
      <c r="A177" s="192">
        <v>56</v>
      </c>
      <c r="B177" s="237">
        <v>45317</v>
      </c>
      <c r="C177" s="194" t="s">
        <v>377</v>
      </c>
      <c r="D177" s="208" t="s">
        <v>65</v>
      </c>
      <c r="E177" s="186" t="s">
        <v>17</v>
      </c>
      <c r="F177" s="189"/>
      <c r="G177" s="189"/>
      <c r="H177" s="186"/>
      <c r="I177" s="189"/>
      <c r="J177" s="186"/>
      <c r="K177" s="194" t="s">
        <v>358</v>
      </c>
      <c r="L177" s="195" t="s">
        <v>106</v>
      </c>
      <c r="M177" s="196" t="s">
        <v>358</v>
      </c>
      <c r="N177" s="197" t="s">
        <v>250</v>
      </c>
    </row>
    <row r="178" spans="1:14" ht="16.5" customHeight="1" x14ac:dyDescent="0.25">
      <c r="A178" s="192">
        <v>113</v>
      </c>
      <c r="B178" s="193">
        <v>45317</v>
      </c>
      <c r="C178" s="194" t="s">
        <v>9</v>
      </c>
      <c r="D178" s="208" t="s">
        <v>65</v>
      </c>
      <c r="E178" s="186" t="s">
        <v>17</v>
      </c>
      <c r="F178" s="189"/>
      <c r="G178" s="189"/>
      <c r="H178" s="186"/>
      <c r="I178" s="189"/>
      <c r="J178" s="186"/>
      <c r="K178" s="194" t="s">
        <v>358</v>
      </c>
      <c r="L178" s="195"/>
      <c r="M178" s="196" t="s">
        <v>358</v>
      </c>
      <c r="N178" s="197" t="s">
        <v>250</v>
      </c>
    </row>
    <row r="179" spans="1:14" ht="16.5" customHeight="1" x14ac:dyDescent="0.25">
      <c r="A179" s="192">
        <v>79</v>
      </c>
      <c r="B179" s="237">
        <v>45317</v>
      </c>
      <c r="C179" s="194" t="s">
        <v>377</v>
      </c>
      <c r="D179" s="208" t="s">
        <v>114</v>
      </c>
      <c r="E179" s="186" t="s">
        <v>17</v>
      </c>
      <c r="F179" s="189"/>
      <c r="G179" s="189"/>
      <c r="H179" s="186"/>
      <c r="I179" s="189"/>
      <c r="J179" s="186"/>
      <c r="K179" s="194" t="s">
        <v>358</v>
      </c>
      <c r="L179" s="195" t="s">
        <v>106</v>
      </c>
      <c r="M179" s="196" t="s">
        <v>358</v>
      </c>
      <c r="N179" s="197" t="s">
        <v>250</v>
      </c>
    </row>
    <row r="180" spans="1:14" ht="16.5" customHeight="1" x14ac:dyDescent="0.3">
      <c r="A180" s="192">
        <v>136</v>
      </c>
      <c r="B180" s="193">
        <v>45328</v>
      </c>
      <c r="C180" s="194" t="s">
        <v>390</v>
      </c>
      <c r="D180" s="208" t="s">
        <v>114</v>
      </c>
      <c r="E180" s="186" t="s">
        <v>17</v>
      </c>
      <c r="F180" s="187" t="s">
        <v>140</v>
      </c>
      <c r="G180" s="187"/>
      <c r="H180" s="191">
        <v>7826134</v>
      </c>
      <c r="I180" s="189"/>
      <c r="J180" s="186"/>
      <c r="K180" s="194" t="s">
        <v>358</v>
      </c>
      <c r="L180" s="195"/>
      <c r="M180" s="196" t="s">
        <v>358</v>
      </c>
      <c r="N180" s="197" t="s">
        <v>250</v>
      </c>
    </row>
    <row r="181" spans="1:14" ht="16.5" customHeight="1" x14ac:dyDescent="0.25">
      <c r="A181" s="192">
        <v>90</v>
      </c>
      <c r="B181" s="193">
        <v>45317</v>
      </c>
      <c r="C181" s="194" t="s">
        <v>9</v>
      </c>
      <c r="D181" s="208" t="s">
        <v>337</v>
      </c>
      <c r="E181" s="186" t="s">
        <v>17</v>
      </c>
      <c r="F181" s="189"/>
      <c r="G181" s="189"/>
      <c r="H181" s="186"/>
      <c r="I181" s="189"/>
      <c r="J181" s="186"/>
      <c r="K181" s="194" t="s">
        <v>358</v>
      </c>
      <c r="L181" s="195"/>
      <c r="M181" s="196" t="s">
        <v>358</v>
      </c>
      <c r="N181" s="197" t="s">
        <v>250</v>
      </c>
    </row>
    <row r="182" spans="1:14" ht="16.5" customHeight="1" x14ac:dyDescent="0.25">
      <c r="A182" s="192">
        <v>5</v>
      </c>
      <c r="B182" s="193">
        <v>45317</v>
      </c>
      <c r="C182" s="194"/>
      <c r="D182" s="208" t="s">
        <v>28</v>
      </c>
      <c r="E182" s="186" t="s">
        <v>17</v>
      </c>
      <c r="F182" s="187" t="s">
        <v>27</v>
      </c>
      <c r="G182" s="187"/>
      <c r="H182" s="190"/>
      <c r="I182" s="189"/>
      <c r="J182" s="186"/>
      <c r="K182" s="194" t="s">
        <v>23</v>
      </c>
      <c r="L182" s="195" t="s">
        <v>20</v>
      </c>
      <c r="M182" s="196" t="s">
        <v>358</v>
      </c>
      <c r="N182" s="197" t="s">
        <v>250</v>
      </c>
    </row>
    <row r="183" spans="1:14" ht="16.5" customHeight="1" x14ac:dyDescent="0.25">
      <c r="A183" s="192">
        <v>74</v>
      </c>
      <c r="B183" s="237">
        <v>45317</v>
      </c>
      <c r="C183" s="194" t="s">
        <v>377</v>
      </c>
      <c r="D183" s="208" t="s">
        <v>28</v>
      </c>
      <c r="E183" s="186" t="s">
        <v>17</v>
      </c>
      <c r="F183" s="189"/>
      <c r="G183" s="189"/>
      <c r="H183" s="186"/>
      <c r="I183" s="189"/>
      <c r="J183" s="186"/>
      <c r="K183" s="194" t="s">
        <v>358</v>
      </c>
      <c r="L183" s="195" t="s">
        <v>106</v>
      </c>
      <c r="M183" s="196" t="s">
        <v>358</v>
      </c>
      <c r="N183" s="197" t="s">
        <v>250</v>
      </c>
    </row>
    <row r="184" spans="1:14" ht="16.5" customHeight="1" x14ac:dyDescent="0.25">
      <c r="A184" s="192">
        <v>92</v>
      </c>
      <c r="B184" s="193">
        <v>45317</v>
      </c>
      <c r="C184" s="194" t="s">
        <v>9</v>
      </c>
      <c r="D184" s="208" t="s">
        <v>28</v>
      </c>
      <c r="E184" s="186" t="s">
        <v>17</v>
      </c>
      <c r="F184" s="189"/>
      <c r="G184" s="189"/>
      <c r="H184" s="186"/>
      <c r="I184" s="189"/>
      <c r="J184" s="186"/>
      <c r="K184" s="194" t="s">
        <v>358</v>
      </c>
      <c r="L184" s="195"/>
      <c r="M184" s="196" t="s">
        <v>358</v>
      </c>
      <c r="N184" s="197" t="s">
        <v>250</v>
      </c>
    </row>
    <row r="185" spans="1:14" ht="16.5" customHeight="1" x14ac:dyDescent="0.3">
      <c r="A185" s="192">
        <v>160</v>
      </c>
      <c r="B185" s="193">
        <v>45327</v>
      </c>
      <c r="C185" s="194" t="s">
        <v>390</v>
      </c>
      <c r="D185" s="208" t="s">
        <v>28</v>
      </c>
      <c r="E185" s="186" t="s">
        <v>17</v>
      </c>
      <c r="F185" s="187" t="s">
        <v>27</v>
      </c>
      <c r="G185" s="187"/>
      <c r="H185" s="191">
        <v>7826148</v>
      </c>
      <c r="I185" s="189"/>
      <c r="J185" s="186"/>
      <c r="K185" s="194" t="s">
        <v>358</v>
      </c>
      <c r="L185" s="195"/>
      <c r="M185" s="196" t="s">
        <v>358</v>
      </c>
      <c r="N185" s="197" t="s">
        <v>250</v>
      </c>
    </row>
    <row r="186" spans="1:14" ht="16.5" customHeight="1" x14ac:dyDescent="0.25">
      <c r="A186" s="192">
        <v>34</v>
      </c>
      <c r="B186" s="193">
        <v>45317</v>
      </c>
      <c r="C186" s="194" t="s">
        <v>7</v>
      </c>
      <c r="D186" s="208" t="s">
        <v>367</v>
      </c>
      <c r="E186" s="186" t="s">
        <v>17</v>
      </c>
      <c r="F186" s="187" t="s">
        <v>80</v>
      </c>
      <c r="G186" s="187"/>
      <c r="H186" s="190"/>
      <c r="I186" s="189"/>
      <c r="J186" s="186"/>
      <c r="K186" s="194" t="s">
        <v>23</v>
      </c>
      <c r="L186" s="195" t="s">
        <v>20</v>
      </c>
      <c r="M186" s="196" t="s">
        <v>358</v>
      </c>
      <c r="N186" s="197" t="s">
        <v>250</v>
      </c>
    </row>
    <row r="187" spans="1:14" ht="16.5" customHeight="1" x14ac:dyDescent="0.25">
      <c r="A187" s="192">
        <v>35</v>
      </c>
      <c r="B187" s="193">
        <v>45317</v>
      </c>
      <c r="C187" s="194" t="s">
        <v>7</v>
      </c>
      <c r="D187" s="208" t="s">
        <v>367</v>
      </c>
      <c r="E187" s="186" t="s">
        <v>17</v>
      </c>
      <c r="F187" s="187" t="s">
        <v>83</v>
      </c>
      <c r="G187" s="187"/>
      <c r="H187" s="188"/>
      <c r="I187" s="189"/>
      <c r="J187" s="186"/>
      <c r="K187" s="194" t="s">
        <v>23</v>
      </c>
      <c r="L187" s="195" t="s">
        <v>20</v>
      </c>
      <c r="M187" s="196" t="s">
        <v>358</v>
      </c>
      <c r="N187" s="197" t="s">
        <v>250</v>
      </c>
    </row>
    <row r="188" spans="1:14" ht="16.5" customHeight="1" x14ac:dyDescent="0.25">
      <c r="A188" s="192">
        <v>48</v>
      </c>
      <c r="B188" s="237">
        <v>45317</v>
      </c>
      <c r="C188" s="194" t="s">
        <v>377</v>
      </c>
      <c r="D188" s="208" t="s">
        <v>367</v>
      </c>
      <c r="E188" s="186" t="s">
        <v>17</v>
      </c>
      <c r="F188" s="189"/>
      <c r="G188" s="189"/>
      <c r="H188" s="186"/>
      <c r="I188" s="189"/>
      <c r="J188" s="186"/>
      <c r="K188" s="194" t="s">
        <v>358</v>
      </c>
      <c r="L188" s="195" t="s">
        <v>106</v>
      </c>
      <c r="M188" s="196" t="s">
        <v>358</v>
      </c>
      <c r="N188" s="197" t="s">
        <v>250</v>
      </c>
    </row>
    <row r="189" spans="1:14" ht="16.5" customHeight="1" x14ac:dyDescent="0.25">
      <c r="A189" s="192">
        <v>121</v>
      </c>
      <c r="B189" s="193">
        <v>45317</v>
      </c>
      <c r="C189" s="194" t="s">
        <v>9</v>
      </c>
      <c r="D189" s="208" t="s">
        <v>367</v>
      </c>
      <c r="E189" s="186" t="s">
        <v>17</v>
      </c>
      <c r="F189" s="189"/>
      <c r="G189" s="189"/>
      <c r="H189" s="186"/>
      <c r="I189" s="189"/>
      <c r="J189" s="186"/>
      <c r="K189" s="194" t="s">
        <v>358</v>
      </c>
      <c r="L189" s="195"/>
      <c r="M189" s="196" t="s">
        <v>358</v>
      </c>
      <c r="N189" s="197" t="s">
        <v>250</v>
      </c>
    </row>
    <row r="190" spans="1:14" ht="16.5" customHeight="1" x14ac:dyDescent="0.3">
      <c r="A190" s="192">
        <v>154</v>
      </c>
      <c r="B190" s="193">
        <v>45327</v>
      </c>
      <c r="C190" s="194" t="s">
        <v>390</v>
      </c>
      <c r="D190" s="208" t="s">
        <v>367</v>
      </c>
      <c r="E190" s="186" t="s">
        <v>17</v>
      </c>
      <c r="F190" s="187" t="s">
        <v>80</v>
      </c>
      <c r="G190" s="187"/>
      <c r="H190" s="191">
        <v>7826057</v>
      </c>
      <c r="I190" s="189"/>
      <c r="J190" s="186"/>
      <c r="K190" s="194" t="s">
        <v>358</v>
      </c>
      <c r="L190" s="195"/>
      <c r="M190" s="196" t="s">
        <v>358</v>
      </c>
      <c r="N190" s="197" t="s">
        <v>250</v>
      </c>
    </row>
    <row r="191" spans="1:14" ht="16.5" customHeight="1" x14ac:dyDescent="0.25">
      <c r="A191" s="192">
        <v>17</v>
      </c>
      <c r="B191" s="193">
        <v>45317</v>
      </c>
      <c r="C191" s="194" t="s">
        <v>7</v>
      </c>
      <c r="D191" s="208" t="s">
        <v>360</v>
      </c>
      <c r="E191" s="186" t="s">
        <v>17</v>
      </c>
      <c r="F191" s="187" t="s">
        <v>48</v>
      </c>
      <c r="G191" s="187"/>
      <c r="H191" s="188"/>
      <c r="I191" s="189"/>
      <c r="J191" s="186"/>
      <c r="K191" s="194" t="s">
        <v>23</v>
      </c>
      <c r="L191" s="195" t="s">
        <v>20</v>
      </c>
      <c r="M191" s="196" t="s">
        <v>358</v>
      </c>
      <c r="N191" s="197" t="s">
        <v>250</v>
      </c>
    </row>
    <row r="192" spans="1:14" ht="16.5" customHeight="1" x14ac:dyDescent="0.25">
      <c r="A192" s="192">
        <v>66</v>
      </c>
      <c r="B192" s="237">
        <v>45317</v>
      </c>
      <c r="C192" s="194" t="s">
        <v>377</v>
      </c>
      <c r="D192" s="208" t="s">
        <v>360</v>
      </c>
      <c r="E192" s="186" t="s">
        <v>17</v>
      </c>
      <c r="F192" s="189"/>
      <c r="G192" s="189"/>
      <c r="H192" s="186"/>
      <c r="I192" s="189"/>
      <c r="J192" s="186"/>
      <c r="K192" s="194" t="s">
        <v>358</v>
      </c>
      <c r="L192" s="195" t="s">
        <v>106</v>
      </c>
      <c r="M192" s="196" t="s">
        <v>358</v>
      </c>
      <c r="N192" s="197" t="s">
        <v>250</v>
      </c>
    </row>
    <row r="193" spans="1:14" ht="16.5" customHeight="1" x14ac:dyDescent="0.25">
      <c r="A193" s="192">
        <v>104</v>
      </c>
      <c r="B193" s="193">
        <v>45317</v>
      </c>
      <c r="C193" s="194" t="s">
        <v>9</v>
      </c>
      <c r="D193" s="208" t="s">
        <v>360</v>
      </c>
      <c r="E193" s="186" t="s">
        <v>17</v>
      </c>
      <c r="F193" s="189"/>
      <c r="G193" s="189"/>
      <c r="H193" s="186"/>
      <c r="I193" s="189"/>
      <c r="J193" s="186"/>
      <c r="K193" s="194" t="s">
        <v>358</v>
      </c>
      <c r="L193" s="195"/>
      <c r="M193" s="196" t="s">
        <v>358</v>
      </c>
      <c r="N193" s="197" t="s">
        <v>250</v>
      </c>
    </row>
    <row r="194" spans="1:14" ht="16.5" customHeight="1" x14ac:dyDescent="0.3">
      <c r="A194" s="192">
        <v>140</v>
      </c>
      <c r="B194" s="193">
        <v>45328</v>
      </c>
      <c r="C194" s="194" t="s">
        <v>390</v>
      </c>
      <c r="D194" s="208" t="s">
        <v>360</v>
      </c>
      <c r="E194" s="186" t="s">
        <v>17</v>
      </c>
      <c r="F194" s="187" t="s">
        <v>48</v>
      </c>
      <c r="G194" s="187"/>
      <c r="H194" s="191">
        <v>7826170</v>
      </c>
      <c r="I194" s="189"/>
      <c r="J194" s="186"/>
      <c r="K194" s="194" t="s">
        <v>358</v>
      </c>
      <c r="L194" s="195"/>
      <c r="M194" s="196" t="s">
        <v>358</v>
      </c>
      <c r="N194" s="197" t="s">
        <v>250</v>
      </c>
    </row>
    <row r="195" spans="1:14" ht="16.5" customHeight="1" x14ac:dyDescent="0.25">
      <c r="A195" s="13">
        <v>168</v>
      </c>
      <c r="B195" s="74">
        <v>45319</v>
      </c>
      <c r="C195" s="23" t="s">
        <v>409</v>
      </c>
      <c r="D195" s="204" t="s">
        <v>410</v>
      </c>
      <c r="E195" s="14" t="s">
        <v>400</v>
      </c>
      <c r="F195" s="67" t="s">
        <v>154</v>
      </c>
      <c r="G195" s="67"/>
      <c r="H195" s="14"/>
      <c r="I195" s="67" t="s">
        <v>155</v>
      </c>
      <c r="J195" s="14"/>
      <c r="K195" s="23" t="s">
        <v>411</v>
      </c>
      <c r="L195" s="60" t="s">
        <v>178</v>
      </c>
      <c r="M195" s="43" t="s">
        <v>358</v>
      </c>
      <c r="N195" s="16" t="s">
        <v>248</v>
      </c>
    </row>
    <row r="196" spans="1:14" ht="16.5" customHeight="1" x14ac:dyDescent="0.25">
      <c r="A196" s="13">
        <v>86</v>
      </c>
      <c r="B196" s="74">
        <v>45317</v>
      </c>
      <c r="C196" s="23" t="s">
        <v>9</v>
      </c>
      <c r="D196" s="218" t="s">
        <v>383</v>
      </c>
      <c r="E196" s="21" t="s">
        <v>384</v>
      </c>
      <c r="F196" s="67"/>
      <c r="G196" s="67"/>
      <c r="H196" s="14"/>
      <c r="I196" s="67"/>
      <c r="J196" s="14"/>
      <c r="K196" s="23" t="s">
        <v>358</v>
      </c>
      <c r="L196" s="60"/>
      <c r="M196" s="43" t="s">
        <v>358</v>
      </c>
      <c r="N196" s="18" t="s">
        <v>250</v>
      </c>
    </row>
    <row r="197" spans="1:14" ht="16.5" customHeight="1" x14ac:dyDescent="0.25">
      <c r="A197" s="13">
        <v>184</v>
      </c>
      <c r="B197" s="74">
        <v>45302</v>
      </c>
      <c r="C197" s="23" t="s">
        <v>433</v>
      </c>
      <c r="D197" s="204" t="s">
        <v>434</v>
      </c>
      <c r="E197" s="14" t="s">
        <v>400</v>
      </c>
      <c r="F197" s="67" t="s">
        <v>154</v>
      </c>
      <c r="G197" s="67"/>
      <c r="H197" s="14"/>
      <c r="I197" s="67">
        <v>1017229765</v>
      </c>
      <c r="J197" s="14"/>
      <c r="K197" s="23" t="s">
        <v>413</v>
      </c>
      <c r="L197" s="60" t="s">
        <v>223</v>
      </c>
      <c r="M197" s="43" t="s">
        <v>358</v>
      </c>
      <c r="N197" s="16" t="s">
        <v>248</v>
      </c>
    </row>
    <row r="198" spans="1:14" s="241" customFormat="1" ht="16.5" customHeight="1" x14ac:dyDescent="0.25">
      <c r="A198" s="111">
        <v>32</v>
      </c>
      <c r="B198" s="112">
        <v>45317</v>
      </c>
      <c r="C198" s="113" t="s">
        <v>7</v>
      </c>
      <c r="D198" s="209" t="s">
        <v>77</v>
      </c>
      <c r="E198" s="114" t="s">
        <v>17</v>
      </c>
      <c r="F198" s="115" t="s">
        <v>76</v>
      </c>
      <c r="G198" s="115" t="s">
        <v>517</v>
      </c>
      <c r="H198" s="116"/>
      <c r="I198" s="117"/>
      <c r="J198" s="114"/>
      <c r="K198" s="113" t="s">
        <v>23</v>
      </c>
      <c r="L198" s="118" t="s">
        <v>20</v>
      </c>
      <c r="M198" s="119" t="s">
        <v>358</v>
      </c>
      <c r="N198" s="120" t="s">
        <v>250</v>
      </c>
    </row>
    <row r="199" spans="1:14" ht="16.5" customHeight="1" x14ac:dyDescent="0.25">
      <c r="A199" s="192">
        <v>51</v>
      </c>
      <c r="B199" s="237">
        <v>45317</v>
      </c>
      <c r="C199" s="194" t="s">
        <v>377</v>
      </c>
      <c r="D199" s="208" t="s">
        <v>77</v>
      </c>
      <c r="E199" s="186" t="s">
        <v>17</v>
      </c>
      <c r="F199" s="189"/>
      <c r="G199" s="189"/>
      <c r="H199" s="186"/>
      <c r="I199" s="189"/>
      <c r="J199" s="186"/>
      <c r="K199" s="194" t="s">
        <v>358</v>
      </c>
      <c r="L199" s="195" t="s">
        <v>106</v>
      </c>
      <c r="M199" s="196" t="s">
        <v>358</v>
      </c>
      <c r="N199" s="197" t="s">
        <v>250</v>
      </c>
    </row>
    <row r="200" spans="1:14" ht="16.5" customHeight="1" x14ac:dyDescent="0.25">
      <c r="A200" s="192">
        <v>119</v>
      </c>
      <c r="B200" s="193">
        <v>45317</v>
      </c>
      <c r="C200" s="194" t="s">
        <v>9</v>
      </c>
      <c r="D200" s="208" t="s">
        <v>77</v>
      </c>
      <c r="E200" s="186" t="s">
        <v>17</v>
      </c>
      <c r="F200" s="189"/>
      <c r="G200" s="189"/>
      <c r="H200" s="186"/>
      <c r="I200" s="189"/>
      <c r="J200" s="186"/>
      <c r="K200" s="194" t="s">
        <v>358</v>
      </c>
      <c r="L200" s="195"/>
      <c r="M200" s="196" t="s">
        <v>358</v>
      </c>
      <c r="N200" s="197" t="s">
        <v>250</v>
      </c>
    </row>
    <row r="201" spans="1:14" ht="16.5" customHeight="1" x14ac:dyDescent="0.25">
      <c r="A201" s="192">
        <v>29</v>
      </c>
      <c r="B201" s="193">
        <v>45317</v>
      </c>
      <c r="C201" s="194" t="s">
        <v>7</v>
      </c>
      <c r="D201" s="208" t="s">
        <v>71</v>
      </c>
      <c r="E201" s="186" t="s">
        <v>17</v>
      </c>
      <c r="F201" s="187" t="s">
        <v>70</v>
      </c>
      <c r="G201" s="187"/>
      <c r="H201" s="190"/>
      <c r="I201" s="189"/>
      <c r="J201" s="186"/>
      <c r="K201" s="194" t="s">
        <v>23</v>
      </c>
      <c r="L201" s="195" t="s">
        <v>20</v>
      </c>
      <c r="M201" s="196" t="s">
        <v>358</v>
      </c>
      <c r="N201" s="197" t="s">
        <v>250</v>
      </c>
    </row>
    <row r="202" spans="1:14" ht="16.5" customHeight="1" x14ac:dyDescent="0.25">
      <c r="A202" s="192">
        <v>55</v>
      </c>
      <c r="B202" s="237">
        <v>45317</v>
      </c>
      <c r="C202" s="194" t="s">
        <v>377</v>
      </c>
      <c r="D202" s="208" t="s">
        <v>71</v>
      </c>
      <c r="E202" s="186" t="s">
        <v>17</v>
      </c>
      <c r="F202" s="189"/>
      <c r="G202" s="189"/>
      <c r="H202" s="186"/>
      <c r="I202" s="189"/>
      <c r="J202" s="186"/>
      <c r="K202" s="194" t="s">
        <v>358</v>
      </c>
      <c r="L202" s="195" t="s">
        <v>106</v>
      </c>
      <c r="M202" s="196" t="s">
        <v>358</v>
      </c>
      <c r="N202" s="197" t="s">
        <v>250</v>
      </c>
    </row>
    <row r="203" spans="1:14" ht="16.5" customHeight="1" x14ac:dyDescent="0.25">
      <c r="A203" s="192">
        <v>116</v>
      </c>
      <c r="B203" s="193">
        <v>45317</v>
      </c>
      <c r="C203" s="194" t="s">
        <v>9</v>
      </c>
      <c r="D203" s="208" t="s">
        <v>71</v>
      </c>
      <c r="E203" s="186" t="s">
        <v>17</v>
      </c>
      <c r="F203" s="189"/>
      <c r="G203" s="189"/>
      <c r="H203" s="186"/>
      <c r="I203" s="189"/>
      <c r="J203" s="186"/>
      <c r="K203" s="194" t="s">
        <v>358</v>
      </c>
      <c r="L203" s="195"/>
      <c r="M203" s="196" t="s">
        <v>358</v>
      </c>
      <c r="N203" s="197" t="s">
        <v>250</v>
      </c>
    </row>
    <row r="204" spans="1:14" ht="16.5" customHeight="1" x14ac:dyDescent="0.3">
      <c r="A204" s="192">
        <v>155</v>
      </c>
      <c r="B204" s="193">
        <v>45327</v>
      </c>
      <c r="C204" s="194" t="s">
        <v>390</v>
      </c>
      <c r="D204" s="208" t="s">
        <v>71</v>
      </c>
      <c r="E204" s="186" t="s">
        <v>17</v>
      </c>
      <c r="F204" s="187" t="s">
        <v>70</v>
      </c>
      <c r="G204" s="187"/>
      <c r="H204" s="191">
        <v>7826138</v>
      </c>
      <c r="I204" s="189"/>
      <c r="J204" s="186"/>
      <c r="K204" s="194" t="s">
        <v>358</v>
      </c>
      <c r="L204" s="195"/>
      <c r="M204" s="196" t="s">
        <v>358</v>
      </c>
      <c r="N204" s="197" t="s">
        <v>250</v>
      </c>
    </row>
    <row r="205" spans="1:14" ht="16.5" customHeight="1" x14ac:dyDescent="0.25">
      <c r="A205" s="13">
        <v>130</v>
      </c>
      <c r="B205" s="74">
        <v>45332</v>
      </c>
      <c r="C205" s="23" t="s">
        <v>390</v>
      </c>
      <c r="D205" s="219" t="s">
        <v>130</v>
      </c>
      <c r="E205" s="14" t="s">
        <v>423</v>
      </c>
      <c r="F205" s="69" t="s">
        <v>129</v>
      </c>
      <c r="G205" s="69"/>
      <c r="H205" s="8">
        <v>7842976</v>
      </c>
      <c r="I205" s="69">
        <v>8301836</v>
      </c>
      <c r="J205" s="14"/>
      <c r="K205" s="47" t="s">
        <v>391</v>
      </c>
      <c r="L205" s="60" t="s">
        <v>134</v>
      </c>
      <c r="M205" s="43" t="s">
        <v>392</v>
      </c>
      <c r="N205" s="18" t="s">
        <v>250</v>
      </c>
    </row>
    <row r="206" spans="1:14" ht="16.5" customHeight="1" x14ac:dyDescent="0.25">
      <c r="A206" s="192">
        <v>14</v>
      </c>
      <c r="B206" s="193">
        <v>45317</v>
      </c>
      <c r="C206" s="194"/>
      <c r="D206" s="208" t="s">
        <v>44</v>
      </c>
      <c r="E206" s="186" t="s">
        <v>17</v>
      </c>
      <c r="F206" s="187" t="s">
        <v>43</v>
      </c>
      <c r="G206" s="187"/>
      <c r="H206" s="188"/>
      <c r="I206" s="189"/>
      <c r="J206" s="186"/>
      <c r="K206" s="194" t="s">
        <v>23</v>
      </c>
      <c r="L206" s="195" t="s">
        <v>20</v>
      </c>
      <c r="M206" s="196" t="s">
        <v>358</v>
      </c>
      <c r="N206" s="197" t="s">
        <v>250</v>
      </c>
    </row>
    <row r="207" spans="1:14" ht="16.5" customHeight="1" x14ac:dyDescent="0.25">
      <c r="A207" s="192">
        <v>70</v>
      </c>
      <c r="B207" s="237">
        <v>45317</v>
      </c>
      <c r="C207" s="194" t="s">
        <v>377</v>
      </c>
      <c r="D207" s="208" t="s">
        <v>44</v>
      </c>
      <c r="E207" s="186" t="s">
        <v>17</v>
      </c>
      <c r="F207" s="189"/>
      <c r="G207" s="189"/>
      <c r="H207" s="186"/>
      <c r="I207" s="189"/>
      <c r="J207" s="186"/>
      <c r="K207" s="194" t="s">
        <v>358</v>
      </c>
      <c r="L207" s="195" t="s">
        <v>106</v>
      </c>
      <c r="M207" s="196" t="s">
        <v>358</v>
      </c>
      <c r="N207" s="197" t="s">
        <v>250</v>
      </c>
    </row>
    <row r="208" spans="1:14" ht="16.5" customHeight="1" x14ac:dyDescent="0.25">
      <c r="A208" s="192">
        <v>101</v>
      </c>
      <c r="B208" s="193">
        <v>45317</v>
      </c>
      <c r="C208" s="194" t="s">
        <v>9</v>
      </c>
      <c r="D208" s="208" t="s">
        <v>44</v>
      </c>
      <c r="E208" s="186" t="s">
        <v>17</v>
      </c>
      <c r="F208" s="189"/>
      <c r="G208" s="189"/>
      <c r="H208" s="186"/>
      <c r="I208" s="189"/>
      <c r="J208" s="186"/>
      <c r="K208" s="194" t="s">
        <v>358</v>
      </c>
      <c r="L208" s="195"/>
      <c r="M208" s="196" t="s">
        <v>358</v>
      </c>
      <c r="N208" s="197" t="s">
        <v>250</v>
      </c>
    </row>
    <row r="209" spans="1:14" ht="16.5" customHeight="1" x14ac:dyDescent="0.3">
      <c r="A209" s="192">
        <v>139</v>
      </c>
      <c r="B209" s="193">
        <v>45328</v>
      </c>
      <c r="C209" s="194" t="s">
        <v>390</v>
      </c>
      <c r="D209" s="208" t="s">
        <v>44</v>
      </c>
      <c r="E209" s="186" t="s">
        <v>17</v>
      </c>
      <c r="F209" s="187" t="s">
        <v>70</v>
      </c>
      <c r="G209" s="187"/>
      <c r="H209" s="191">
        <v>7826138</v>
      </c>
      <c r="I209" s="189"/>
      <c r="J209" s="186"/>
      <c r="K209" s="194" t="s">
        <v>358</v>
      </c>
      <c r="L209" s="195"/>
      <c r="M209" s="196" t="s">
        <v>358</v>
      </c>
      <c r="N209" s="197" t="s">
        <v>250</v>
      </c>
    </row>
    <row r="210" spans="1:14" ht="16.5" customHeight="1" x14ac:dyDescent="0.25">
      <c r="A210" s="13">
        <v>191</v>
      </c>
      <c r="B210" s="74">
        <v>45288</v>
      </c>
      <c r="C210" s="23" t="s">
        <v>441</v>
      </c>
      <c r="D210" s="207" t="s">
        <v>241</v>
      </c>
      <c r="E210" s="14" t="s">
        <v>423</v>
      </c>
      <c r="F210" s="67" t="s">
        <v>154</v>
      </c>
      <c r="G210" s="67"/>
      <c r="H210" s="14"/>
      <c r="I210" s="67" t="s">
        <v>155</v>
      </c>
      <c r="J210" s="14"/>
      <c r="K210" s="23" t="s">
        <v>413</v>
      </c>
      <c r="L210" s="60" t="s">
        <v>242</v>
      </c>
      <c r="M210" s="43" t="s">
        <v>358</v>
      </c>
      <c r="N210" s="16" t="s">
        <v>248</v>
      </c>
    </row>
    <row r="211" spans="1:14" ht="16.5" customHeight="1" x14ac:dyDescent="0.25">
      <c r="A211" s="111">
        <v>27</v>
      </c>
      <c r="B211" s="112">
        <v>45317</v>
      </c>
      <c r="C211" s="113" t="s">
        <v>7</v>
      </c>
      <c r="D211" s="209" t="s">
        <v>67</v>
      </c>
      <c r="E211" s="114" t="s">
        <v>17</v>
      </c>
      <c r="F211" s="115" t="s">
        <v>66</v>
      </c>
      <c r="G211" s="115" t="s">
        <v>518</v>
      </c>
      <c r="H211" s="116"/>
      <c r="I211" s="117"/>
      <c r="J211" s="114"/>
      <c r="K211" s="113" t="s">
        <v>23</v>
      </c>
      <c r="L211" s="118" t="s">
        <v>20</v>
      </c>
      <c r="M211" s="119" t="s">
        <v>358</v>
      </c>
      <c r="N211" s="120" t="s">
        <v>250</v>
      </c>
    </row>
    <row r="212" spans="1:14" ht="16.5" customHeight="1" x14ac:dyDescent="0.25">
      <c r="A212" s="192">
        <v>57</v>
      </c>
      <c r="B212" s="237">
        <v>45317</v>
      </c>
      <c r="C212" s="194" t="s">
        <v>377</v>
      </c>
      <c r="D212" s="208" t="s">
        <v>109</v>
      </c>
      <c r="E212" s="186" t="s">
        <v>17</v>
      </c>
      <c r="F212" s="189"/>
      <c r="G212" s="189"/>
      <c r="H212" s="186"/>
      <c r="I212" s="189"/>
      <c r="J212" s="186"/>
      <c r="K212" s="194" t="s">
        <v>358</v>
      </c>
      <c r="L212" s="195" t="s">
        <v>106</v>
      </c>
      <c r="M212" s="196" t="s">
        <v>358</v>
      </c>
      <c r="N212" s="197" t="s">
        <v>250</v>
      </c>
    </row>
    <row r="213" spans="1:14" ht="16.5" customHeight="1" x14ac:dyDescent="0.25">
      <c r="A213" s="192">
        <v>114</v>
      </c>
      <c r="B213" s="193">
        <v>45317</v>
      </c>
      <c r="C213" s="194" t="s">
        <v>9</v>
      </c>
      <c r="D213" s="208" t="s">
        <v>338</v>
      </c>
      <c r="E213" s="186" t="s">
        <v>17</v>
      </c>
      <c r="F213" s="189"/>
      <c r="G213" s="189"/>
      <c r="H213" s="186"/>
      <c r="I213" s="189"/>
      <c r="J213" s="186"/>
      <c r="K213" s="194" t="s">
        <v>358</v>
      </c>
      <c r="L213" s="195"/>
      <c r="M213" s="196" t="s">
        <v>358</v>
      </c>
      <c r="N213" s="197" t="s">
        <v>250</v>
      </c>
    </row>
    <row r="214" spans="1:14" ht="16.5" customHeight="1" x14ac:dyDescent="0.25">
      <c r="A214" s="13">
        <v>84</v>
      </c>
      <c r="B214" s="74">
        <v>45320</v>
      </c>
      <c r="C214" s="23" t="s">
        <v>9</v>
      </c>
      <c r="D214" s="79" t="s">
        <v>379</v>
      </c>
      <c r="E214" s="14" t="s">
        <v>380</v>
      </c>
      <c r="F214" s="67"/>
      <c r="G214" s="67"/>
      <c r="H214" s="14"/>
      <c r="I214" s="67"/>
      <c r="J214" s="14"/>
      <c r="K214" s="23" t="s">
        <v>358</v>
      </c>
      <c r="L214" s="163"/>
      <c r="M214" s="41" t="s">
        <v>381</v>
      </c>
      <c r="N214" s="16" t="s">
        <v>250</v>
      </c>
    </row>
    <row r="215" spans="1:14" ht="16.5" customHeight="1" x14ac:dyDescent="0.25">
      <c r="A215" s="111">
        <v>7</v>
      </c>
      <c r="B215" s="112">
        <v>45317</v>
      </c>
      <c r="C215" s="113"/>
      <c r="D215" s="209" t="s">
        <v>32</v>
      </c>
      <c r="E215" s="114" t="s">
        <v>17</v>
      </c>
      <c r="F215" s="115" t="s">
        <v>31</v>
      </c>
      <c r="G215" s="115" t="s">
        <v>519</v>
      </c>
      <c r="H215" s="116"/>
      <c r="I215" s="117"/>
      <c r="J215" s="114"/>
      <c r="K215" s="113" t="s">
        <v>23</v>
      </c>
      <c r="L215" s="118" t="s">
        <v>20</v>
      </c>
      <c r="M215" s="119" t="s">
        <v>358</v>
      </c>
      <c r="N215" s="120" t="s">
        <v>250</v>
      </c>
    </row>
    <row r="216" spans="1:14" ht="16.5" customHeight="1" thickBot="1" x14ac:dyDescent="0.3">
      <c r="A216" s="222">
        <v>77</v>
      </c>
      <c r="B216" s="238">
        <v>45317</v>
      </c>
      <c r="C216" s="223" t="s">
        <v>377</v>
      </c>
      <c r="D216" s="224" t="s">
        <v>32</v>
      </c>
      <c r="E216" s="225" t="s">
        <v>17</v>
      </c>
      <c r="F216" s="226"/>
      <c r="G216" s="226"/>
      <c r="H216" s="225"/>
      <c r="I216" s="226"/>
      <c r="J216" s="225"/>
      <c r="K216" s="223" t="s">
        <v>358</v>
      </c>
      <c r="L216" s="227" t="s">
        <v>106</v>
      </c>
      <c r="M216" s="228" t="s">
        <v>358</v>
      </c>
      <c r="N216" s="229" t="s">
        <v>250</v>
      </c>
    </row>
    <row r="217" spans="1:14" ht="16.5" customHeight="1" x14ac:dyDescent="0.25">
      <c r="A217" s="230">
        <v>94</v>
      </c>
      <c r="B217" s="231">
        <v>45317</v>
      </c>
      <c r="C217" s="232" t="s">
        <v>9</v>
      </c>
      <c r="D217" s="224" t="s">
        <v>32</v>
      </c>
      <c r="E217" s="230" t="s">
        <v>17</v>
      </c>
      <c r="F217" s="233"/>
      <c r="G217" s="233"/>
      <c r="H217" s="230"/>
      <c r="I217" s="233"/>
      <c r="J217" s="230"/>
      <c r="K217" s="194" t="s">
        <v>358</v>
      </c>
      <c r="L217" s="234"/>
      <c r="M217" s="235" t="s">
        <v>358</v>
      </c>
      <c r="N217" s="230" t="s">
        <v>250</v>
      </c>
    </row>
    <row r="218" spans="1:14" ht="16.5" customHeight="1" x14ac:dyDescent="0.25">
      <c r="L218" s="65"/>
    </row>
    <row r="219" spans="1:14" ht="16.5" customHeight="1" x14ac:dyDescent="0.25">
      <c r="L219" s="65"/>
    </row>
    <row r="220" spans="1:14" ht="16.5" customHeight="1" x14ac:dyDescent="0.25">
      <c r="L220" s="65"/>
    </row>
    <row r="221" spans="1:14" ht="16.5" customHeight="1" x14ac:dyDescent="0.25">
      <c r="L221" s="65"/>
    </row>
    <row r="222" spans="1:14" ht="15.75" x14ac:dyDescent="0.25">
      <c r="E222"/>
      <c r="F222"/>
      <c r="G222"/>
      <c r="H222"/>
      <c r="L222" s="65"/>
    </row>
    <row r="223" spans="1:14" ht="15.75" x14ac:dyDescent="0.25">
      <c r="E223"/>
      <c r="F223"/>
      <c r="G223"/>
      <c r="H223"/>
      <c r="L223" s="65"/>
    </row>
    <row r="224" spans="1:14" ht="15.75" x14ac:dyDescent="0.25">
      <c r="E224"/>
      <c r="F224"/>
      <c r="G224"/>
      <c r="H224"/>
      <c r="L224" s="65"/>
    </row>
    <row r="225" spans="5:12" ht="15.75" x14ac:dyDescent="0.25">
      <c r="E225"/>
      <c r="F225"/>
      <c r="G225"/>
      <c r="H225"/>
      <c r="L225" s="65"/>
    </row>
    <row r="226" spans="5:12" ht="15.75" x14ac:dyDescent="0.25">
      <c r="E226"/>
      <c r="F226"/>
      <c r="G226"/>
      <c r="H226"/>
      <c r="L226" s="65"/>
    </row>
    <row r="227" spans="5:12" ht="15.75" x14ac:dyDescent="0.25">
      <c r="E227"/>
      <c r="F227"/>
      <c r="G227"/>
      <c r="H227"/>
      <c r="L227" s="65"/>
    </row>
    <row r="228" spans="5:12" ht="15.75" x14ac:dyDescent="0.25">
      <c r="E228"/>
      <c r="F228"/>
      <c r="G228"/>
      <c r="H228"/>
      <c r="L228" s="65"/>
    </row>
    <row r="229" spans="5:12" ht="15.75" x14ac:dyDescent="0.25">
      <c r="E229"/>
      <c r="F229"/>
      <c r="G229"/>
      <c r="H229"/>
      <c r="L229" s="65"/>
    </row>
    <row r="230" spans="5:12" ht="15.75" x14ac:dyDescent="0.25">
      <c r="E230"/>
      <c r="F230"/>
      <c r="G230"/>
      <c r="H230"/>
      <c r="L230" s="65"/>
    </row>
    <row r="231" spans="5:12" ht="15.75" x14ac:dyDescent="0.25">
      <c r="E231"/>
      <c r="F231"/>
      <c r="G231"/>
      <c r="H231"/>
      <c r="L231" s="65"/>
    </row>
    <row r="232" spans="5:12" ht="15.75" x14ac:dyDescent="0.25">
      <c r="E232"/>
      <c r="F232"/>
      <c r="G232"/>
      <c r="H232"/>
      <c r="L232" s="65"/>
    </row>
    <row r="233" spans="5:12" ht="15.75" x14ac:dyDescent="0.25">
      <c r="E233"/>
      <c r="F233"/>
      <c r="G233"/>
      <c r="H233"/>
      <c r="L233" s="65"/>
    </row>
    <row r="234" spans="5:12" ht="15.75" x14ac:dyDescent="0.25">
      <c r="E234"/>
      <c r="F234"/>
      <c r="G234"/>
      <c r="H234"/>
      <c r="L234" s="65"/>
    </row>
    <row r="235" spans="5:12" ht="15.75" x14ac:dyDescent="0.25">
      <c r="E235"/>
      <c r="F235"/>
      <c r="G235"/>
      <c r="H235"/>
      <c r="L235" s="65"/>
    </row>
    <row r="236" spans="5:12" ht="15.75" x14ac:dyDescent="0.25">
      <c r="E236"/>
      <c r="F236"/>
      <c r="G236"/>
      <c r="H236"/>
      <c r="L236" s="65"/>
    </row>
    <row r="237" spans="5:12" ht="15.75" x14ac:dyDescent="0.25">
      <c r="E237"/>
      <c r="F237"/>
      <c r="G237"/>
      <c r="H237"/>
      <c r="L237" s="65"/>
    </row>
    <row r="238" spans="5:12" ht="15.75" x14ac:dyDescent="0.25">
      <c r="E238"/>
      <c r="F238"/>
      <c r="G238"/>
      <c r="H238"/>
      <c r="L238" s="65"/>
    </row>
    <row r="239" spans="5:12" ht="15.75" x14ac:dyDescent="0.25">
      <c r="E239"/>
      <c r="F239"/>
      <c r="G239"/>
      <c r="H239"/>
      <c r="L239" s="65"/>
    </row>
    <row r="240" spans="5:12" ht="15.75" x14ac:dyDescent="0.25">
      <c r="E240"/>
      <c r="F240"/>
      <c r="G240"/>
      <c r="L240" s="65"/>
    </row>
    <row r="241" spans="5:12" ht="15.75" x14ac:dyDescent="0.25">
      <c r="E241"/>
      <c r="F241"/>
      <c r="G241"/>
      <c r="L241" s="65"/>
    </row>
    <row r="242" spans="5:12" ht="15.75" x14ac:dyDescent="0.25">
      <c r="E242"/>
      <c r="F242"/>
      <c r="G242"/>
      <c r="L242" s="65"/>
    </row>
    <row r="243" spans="5:12" ht="15.75" x14ac:dyDescent="0.25">
      <c r="E243"/>
      <c r="F243"/>
      <c r="G243"/>
      <c r="L243" s="65"/>
    </row>
    <row r="244" spans="5:12" ht="15.75" x14ac:dyDescent="0.25">
      <c r="E244"/>
      <c r="F244"/>
      <c r="G244"/>
      <c r="L244" s="65"/>
    </row>
    <row r="245" spans="5:12" ht="15.75" x14ac:dyDescent="0.25">
      <c r="E245"/>
      <c r="F245"/>
      <c r="G245"/>
      <c r="L245" s="65"/>
    </row>
    <row r="246" spans="5:12" ht="15.75" x14ac:dyDescent="0.25">
      <c r="E246"/>
      <c r="F246"/>
      <c r="G246"/>
      <c r="L246" s="65"/>
    </row>
    <row r="247" spans="5:12" ht="15.75" x14ac:dyDescent="0.25">
      <c r="E247"/>
      <c r="F247"/>
      <c r="G247"/>
      <c r="L247" s="65"/>
    </row>
    <row r="248" spans="5:12" ht="15.75" x14ac:dyDescent="0.25">
      <c r="E248"/>
      <c r="F248"/>
      <c r="G248"/>
      <c r="L248" s="65"/>
    </row>
    <row r="249" spans="5:12" ht="15.75" x14ac:dyDescent="0.25">
      <c r="E249"/>
      <c r="F249"/>
      <c r="G249"/>
      <c r="L249" s="65"/>
    </row>
    <row r="250" spans="5:12" ht="15.75" x14ac:dyDescent="0.25">
      <c r="E250"/>
      <c r="F250"/>
      <c r="G250"/>
      <c r="L250" s="65"/>
    </row>
    <row r="251" spans="5:12" ht="15.75" x14ac:dyDescent="0.25">
      <c r="E251"/>
      <c r="F251"/>
      <c r="G251"/>
      <c r="L251" s="65"/>
    </row>
    <row r="252" spans="5:12" ht="15.75" x14ac:dyDescent="0.25">
      <c r="E252"/>
      <c r="F252"/>
      <c r="G252"/>
      <c r="L252" s="65"/>
    </row>
    <row r="253" spans="5:12" ht="15.75" x14ac:dyDescent="0.25">
      <c r="E253"/>
      <c r="F253"/>
      <c r="G253"/>
      <c r="L253" s="65"/>
    </row>
    <row r="254" spans="5:12" ht="15.75" x14ac:dyDescent="0.25">
      <c r="E254"/>
      <c r="F254"/>
      <c r="G254"/>
      <c r="L254" s="65"/>
    </row>
    <row r="255" spans="5:12" ht="15.75" x14ac:dyDescent="0.25">
      <c r="E255"/>
      <c r="F255"/>
      <c r="G255"/>
      <c r="L255" s="65"/>
    </row>
    <row r="256" spans="5:12" ht="15.75" x14ac:dyDescent="0.25">
      <c r="E256"/>
      <c r="F256"/>
      <c r="G256"/>
      <c r="L256" s="65"/>
    </row>
    <row r="257" spans="5:12" ht="15.75" x14ac:dyDescent="0.25">
      <c r="E257"/>
      <c r="F257"/>
      <c r="G257"/>
      <c r="L257" s="65"/>
    </row>
    <row r="258" spans="5:12" ht="15.75" x14ac:dyDescent="0.25">
      <c r="E258"/>
      <c r="F258"/>
      <c r="G258"/>
      <c r="L258" s="65"/>
    </row>
    <row r="259" spans="5:12" ht="15.75" x14ac:dyDescent="0.25">
      <c r="E259"/>
      <c r="F259"/>
      <c r="G259"/>
      <c r="L259" s="65"/>
    </row>
    <row r="260" spans="5:12" ht="15.75" x14ac:dyDescent="0.25">
      <c r="E260"/>
      <c r="F260"/>
      <c r="G260"/>
    </row>
    <row r="261" spans="5:12" ht="15.75" x14ac:dyDescent="0.25">
      <c r="E261"/>
      <c r="F261"/>
      <c r="G261"/>
    </row>
    <row r="262" spans="5:12" ht="15.75" x14ac:dyDescent="0.25">
      <c r="E262"/>
      <c r="F262"/>
      <c r="G262"/>
    </row>
    <row r="263" spans="5:12" ht="15.75" x14ac:dyDescent="0.25">
      <c r="E263"/>
      <c r="F263"/>
      <c r="G263"/>
    </row>
    <row r="264" spans="5:12" ht="15.75" x14ac:dyDescent="0.25">
      <c r="E264"/>
      <c r="F264"/>
      <c r="G264"/>
    </row>
    <row r="265" spans="5:12" ht="15.75" x14ac:dyDescent="0.25">
      <c r="E265"/>
      <c r="F265"/>
      <c r="G265"/>
    </row>
    <row r="266" spans="5:12" ht="15.75" x14ac:dyDescent="0.25">
      <c r="E266"/>
      <c r="F266"/>
      <c r="G266"/>
    </row>
    <row r="267" spans="5:12" ht="15.75" x14ac:dyDescent="0.25">
      <c r="E267"/>
      <c r="F267"/>
      <c r="G267"/>
    </row>
    <row r="268" spans="5:12" ht="15.75" x14ac:dyDescent="0.25">
      <c r="E268"/>
      <c r="F268"/>
      <c r="G268"/>
    </row>
    <row r="269" spans="5:12" ht="15.75" x14ac:dyDescent="0.25">
      <c r="E269"/>
      <c r="F269"/>
      <c r="G269"/>
    </row>
    <row r="270" spans="5:12" ht="15.75" x14ac:dyDescent="0.25">
      <c r="E270"/>
      <c r="F270"/>
      <c r="G270"/>
    </row>
    <row r="271" spans="5:12" ht="15.75" x14ac:dyDescent="0.25">
      <c r="E271"/>
      <c r="F271"/>
      <c r="G271"/>
    </row>
    <row r="272" spans="5:12" ht="15.75" x14ac:dyDescent="0.25">
      <c r="E272"/>
      <c r="F272"/>
      <c r="G272"/>
    </row>
    <row r="273" spans="5:7" ht="15.75" x14ac:dyDescent="0.25">
      <c r="E273"/>
      <c r="F273"/>
      <c r="G273"/>
    </row>
    <row r="274" spans="5:7" ht="15.75" x14ac:dyDescent="0.25">
      <c r="E274"/>
      <c r="F274"/>
      <c r="G274"/>
    </row>
    <row r="275" spans="5:7" ht="15.75" x14ac:dyDescent="0.25">
      <c r="E275"/>
      <c r="F275"/>
      <c r="G275"/>
    </row>
    <row r="276" spans="5:7" ht="15.75" x14ac:dyDescent="0.25">
      <c r="E276"/>
      <c r="F276"/>
      <c r="G276"/>
    </row>
    <row r="277" spans="5:7" ht="15.75" x14ac:dyDescent="0.25">
      <c r="E277"/>
      <c r="F277"/>
      <c r="G277"/>
    </row>
    <row r="278" spans="5:7" ht="15.75" x14ac:dyDescent="0.25">
      <c r="E278"/>
      <c r="F278"/>
      <c r="G278"/>
    </row>
    <row r="279" spans="5:7" ht="15.75" x14ac:dyDescent="0.25">
      <c r="E279"/>
      <c r="F279"/>
      <c r="G279"/>
    </row>
    <row r="280" spans="5:7" ht="15.75" x14ac:dyDescent="0.25">
      <c r="E280"/>
      <c r="F280"/>
      <c r="G280"/>
    </row>
    <row r="281" spans="5:7" ht="15.75" x14ac:dyDescent="0.25">
      <c r="E281"/>
      <c r="F281"/>
      <c r="G281"/>
    </row>
    <row r="282" spans="5:7" ht="15.75" x14ac:dyDescent="0.25">
      <c r="E282"/>
      <c r="F282"/>
      <c r="G282"/>
    </row>
    <row r="283" spans="5:7" ht="15.75" x14ac:dyDescent="0.25">
      <c r="E283"/>
      <c r="F283"/>
      <c r="G283"/>
    </row>
    <row r="284" spans="5:7" ht="15.75" x14ac:dyDescent="0.25">
      <c r="E284"/>
      <c r="F284"/>
      <c r="G284"/>
    </row>
    <row r="285" spans="5:7" ht="15.75" x14ac:dyDescent="0.25">
      <c r="E285"/>
      <c r="F285"/>
      <c r="G285"/>
    </row>
    <row r="286" spans="5:7" ht="15.75" x14ac:dyDescent="0.25">
      <c r="E286"/>
      <c r="F286"/>
      <c r="G286"/>
    </row>
    <row r="287" spans="5:7" ht="15.75" x14ac:dyDescent="0.25">
      <c r="E287"/>
      <c r="F287"/>
      <c r="G287"/>
    </row>
    <row r="288" spans="5:7" ht="15.75" x14ac:dyDescent="0.25">
      <c r="E288"/>
      <c r="F288"/>
      <c r="G288"/>
    </row>
    <row r="289" spans="5:7" ht="15.75" x14ac:dyDescent="0.25">
      <c r="E289"/>
      <c r="F289"/>
      <c r="G289"/>
    </row>
    <row r="290" spans="5:7" ht="15.75" x14ac:dyDescent="0.25">
      <c r="E290"/>
      <c r="F290"/>
      <c r="G290"/>
    </row>
    <row r="291" spans="5:7" ht="15.75" x14ac:dyDescent="0.25">
      <c r="E291"/>
      <c r="F291"/>
      <c r="G291"/>
    </row>
    <row r="292" spans="5:7" ht="15.75" x14ac:dyDescent="0.25">
      <c r="E292"/>
      <c r="F292"/>
      <c r="G292"/>
    </row>
    <row r="293" spans="5:7" ht="15.75" x14ac:dyDescent="0.25">
      <c r="E293"/>
      <c r="F293"/>
      <c r="G293"/>
    </row>
    <row r="294" spans="5:7" ht="15.75" x14ac:dyDescent="0.25">
      <c r="E294"/>
      <c r="F294"/>
      <c r="G294"/>
    </row>
    <row r="295" spans="5:7" ht="15.75" x14ac:dyDescent="0.25">
      <c r="E295"/>
      <c r="F295"/>
      <c r="G295"/>
    </row>
    <row r="296" spans="5:7" ht="15.75" x14ac:dyDescent="0.25">
      <c r="E296"/>
      <c r="F296"/>
      <c r="G296"/>
    </row>
    <row r="297" spans="5:7" ht="15.75" x14ac:dyDescent="0.25">
      <c r="E297"/>
      <c r="F297"/>
      <c r="G297"/>
    </row>
    <row r="298" spans="5:7" ht="15.75" x14ac:dyDescent="0.25">
      <c r="E298"/>
      <c r="F298"/>
      <c r="G298"/>
    </row>
    <row r="299" spans="5:7" ht="15.75" x14ac:dyDescent="0.25">
      <c r="E299"/>
      <c r="F299"/>
      <c r="G299"/>
    </row>
    <row r="300" spans="5:7" ht="15.75" x14ac:dyDescent="0.25">
      <c r="E300"/>
      <c r="F300"/>
      <c r="G300"/>
    </row>
    <row r="301" spans="5:7" ht="15.75" x14ac:dyDescent="0.25">
      <c r="E301"/>
      <c r="F301"/>
      <c r="G301"/>
    </row>
    <row r="302" spans="5:7" ht="15.75" x14ac:dyDescent="0.25">
      <c r="E302"/>
      <c r="F302"/>
      <c r="G302"/>
    </row>
    <row r="303" spans="5:7" ht="15.75" x14ac:dyDescent="0.25">
      <c r="E303"/>
      <c r="F303"/>
      <c r="G303"/>
    </row>
    <row r="304" spans="5:7" ht="15.75" x14ac:dyDescent="0.25">
      <c r="E304"/>
      <c r="F304"/>
      <c r="G304"/>
    </row>
    <row r="305" spans="5:7" ht="15.75" x14ac:dyDescent="0.25">
      <c r="E305"/>
      <c r="F305"/>
      <c r="G305"/>
    </row>
    <row r="306" spans="5:7" ht="15.75" x14ac:dyDescent="0.25">
      <c r="E306"/>
      <c r="F306"/>
      <c r="G306"/>
    </row>
    <row r="307" spans="5:7" ht="15.75" x14ac:dyDescent="0.25">
      <c r="E307"/>
      <c r="F307"/>
      <c r="G307"/>
    </row>
    <row r="308" spans="5:7" ht="15.75" x14ac:dyDescent="0.25">
      <c r="E308"/>
      <c r="F308"/>
      <c r="G308"/>
    </row>
    <row r="309" spans="5:7" ht="15.75" x14ac:dyDescent="0.25">
      <c r="E309"/>
      <c r="F309"/>
      <c r="G309"/>
    </row>
    <row r="310" spans="5:7" ht="15.75" x14ac:dyDescent="0.25">
      <c r="E310"/>
      <c r="F310"/>
      <c r="G310"/>
    </row>
    <row r="311" spans="5:7" ht="15.75" x14ac:dyDescent="0.25">
      <c r="E311"/>
      <c r="F311"/>
      <c r="G311"/>
    </row>
    <row r="312" spans="5:7" ht="15.75" x14ac:dyDescent="0.25">
      <c r="E312"/>
      <c r="F312"/>
      <c r="G312"/>
    </row>
    <row r="313" spans="5:7" ht="15.75" x14ac:dyDescent="0.25">
      <c r="E313"/>
      <c r="F313"/>
      <c r="G313"/>
    </row>
    <row r="314" spans="5:7" ht="15.75" x14ac:dyDescent="0.25">
      <c r="E314"/>
      <c r="F314"/>
      <c r="G314"/>
    </row>
    <row r="315" spans="5:7" ht="15.75" x14ac:dyDescent="0.25">
      <c r="E315"/>
      <c r="F315"/>
      <c r="G315"/>
    </row>
    <row r="316" spans="5:7" ht="15.75" x14ac:dyDescent="0.25">
      <c r="E316"/>
      <c r="F316"/>
      <c r="G316"/>
    </row>
    <row r="317" spans="5:7" ht="15.75" x14ac:dyDescent="0.25">
      <c r="E317"/>
      <c r="F317"/>
      <c r="G317"/>
    </row>
    <row r="318" spans="5:7" ht="15.75" x14ac:dyDescent="0.25">
      <c r="E318"/>
      <c r="F318"/>
      <c r="G318"/>
    </row>
    <row r="319" spans="5:7" ht="15.75" x14ac:dyDescent="0.25">
      <c r="E319"/>
      <c r="F319"/>
      <c r="G319"/>
    </row>
    <row r="320" spans="5:7" ht="15.75" x14ac:dyDescent="0.25">
      <c r="E320"/>
      <c r="F320"/>
      <c r="G320"/>
    </row>
    <row r="321" spans="5:7" ht="15.75" x14ac:dyDescent="0.25">
      <c r="E321"/>
      <c r="F321"/>
      <c r="G321"/>
    </row>
    <row r="322" spans="5:7" ht="15.75" x14ac:dyDescent="0.25">
      <c r="E322"/>
      <c r="F322"/>
      <c r="G322"/>
    </row>
    <row r="323" spans="5:7" ht="15.75" x14ac:dyDescent="0.25">
      <c r="E323"/>
      <c r="F323"/>
      <c r="G323"/>
    </row>
    <row r="324" spans="5:7" ht="15.75" x14ac:dyDescent="0.25">
      <c r="E324"/>
      <c r="F324"/>
      <c r="G324"/>
    </row>
    <row r="325" spans="5:7" ht="15.75" x14ac:dyDescent="0.25">
      <c r="E325"/>
      <c r="F325"/>
      <c r="G325"/>
    </row>
    <row r="326" spans="5:7" ht="15.75" x14ac:dyDescent="0.25">
      <c r="E326"/>
      <c r="F326"/>
      <c r="G326"/>
    </row>
    <row r="327" spans="5:7" ht="15.75" x14ac:dyDescent="0.25">
      <c r="E327"/>
      <c r="F327"/>
      <c r="G327"/>
    </row>
    <row r="328" spans="5:7" ht="15.75" x14ac:dyDescent="0.25">
      <c r="E328"/>
      <c r="F328"/>
      <c r="G328"/>
    </row>
    <row r="329" spans="5:7" ht="15.75" x14ac:dyDescent="0.25">
      <c r="E329"/>
      <c r="F329"/>
      <c r="G329"/>
    </row>
    <row r="330" spans="5:7" ht="15.75" x14ac:dyDescent="0.25">
      <c r="E330"/>
      <c r="F330"/>
      <c r="G330"/>
    </row>
    <row r="331" spans="5:7" ht="15.75" x14ac:dyDescent="0.25">
      <c r="E331"/>
      <c r="F331"/>
      <c r="G331"/>
    </row>
    <row r="332" spans="5:7" ht="15.75" x14ac:dyDescent="0.25">
      <c r="E332"/>
      <c r="F332"/>
      <c r="G332"/>
    </row>
    <row r="333" spans="5:7" ht="15.75" x14ac:dyDescent="0.25">
      <c r="E333"/>
      <c r="F333"/>
      <c r="G333"/>
    </row>
    <row r="334" spans="5:7" ht="15.75" x14ac:dyDescent="0.25">
      <c r="E334"/>
      <c r="F334"/>
      <c r="G334"/>
    </row>
    <row r="335" spans="5:7" ht="15.75" x14ac:dyDescent="0.25">
      <c r="E335"/>
      <c r="F335"/>
      <c r="G335"/>
    </row>
    <row r="336" spans="5:7" ht="15.75" x14ac:dyDescent="0.25">
      <c r="E336"/>
      <c r="F336"/>
      <c r="G336"/>
    </row>
    <row r="337" spans="5:7" ht="15.75" x14ac:dyDescent="0.25">
      <c r="E337"/>
      <c r="F337"/>
      <c r="G337"/>
    </row>
    <row r="338" spans="5:7" ht="15.75" x14ac:dyDescent="0.25">
      <c r="E338"/>
      <c r="F338"/>
      <c r="G338"/>
    </row>
    <row r="339" spans="5:7" ht="15.75" x14ac:dyDescent="0.25">
      <c r="E339"/>
      <c r="F339"/>
      <c r="G339"/>
    </row>
    <row r="340" spans="5:7" ht="15.75" x14ac:dyDescent="0.25">
      <c r="E340"/>
      <c r="F340"/>
      <c r="G340"/>
    </row>
    <row r="341" spans="5:7" ht="15.75" x14ac:dyDescent="0.25">
      <c r="E341"/>
      <c r="F341"/>
      <c r="G341"/>
    </row>
    <row r="342" spans="5:7" ht="15.75" x14ac:dyDescent="0.25">
      <c r="E342"/>
      <c r="F342"/>
      <c r="G342"/>
    </row>
    <row r="343" spans="5:7" ht="15.75" x14ac:dyDescent="0.25">
      <c r="E343"/>
      <c r="F343"/>
      <c r="G343"/>
    </row>
    <row r="344" spans="5:7" ht="15.75" x14ac:dyDescent="0.25">
      <c r="E344"/>
      <c r="F344"/>
      <c r="G344"/>
    </row>
    <row r="345" spans="5:7" ht="15.75" x14ac:dyDescent="0.25">
      <c r="E345"/>
      <c r="F345"/>
      <c r="G345"/>
    </row>
    <row r="346" spans="5:7" ht="15.75" x14ac:dyDescent="0.25">
      <c r="E346"/>
      <c r="F346"/>
      <c r="G346"/>
    </row>
    <row r="347" spans="5:7" ht="15.75" x14ac:dyDescent="0.25">
      <c r="E347"/>
      <c r="F347"/>
      <c r="G347"/>
    </row>
    <row r="348" spans="5:7" ht="15.75" x14ac:dyDescent="0.25">
      <c r="E348"/>
      <c r="F348"/>
      <c r="G348"/>
    </row>
    <row r="349" spans="5:7" ht="15.75" x14ac:dyDescent="0.25">
      <c r="E349"/>
      <c r="F349"/>
      <c r="G349"/>
    </row>
    <row r="350" spans="5:7" ht="15.75" x14ac:dyDescent="0.25">
      <c r="E350"/>
      <c r="F350"/>
      <c r="G350"/>
    </row>
    <row r="351" spans="5:7" ht="15.75" x14ac:dyDescent="0.25">
      <c r="E351"/>
      <c r="F351"/>
      <c r="G351"/>
    </row>
    <row r="352" spans="5:7" ht="15.75" x14ac:dyDescent="0.25">
      <c r="E352"/>
      <c r="F352"/>
      <c r="G352"/>
    </row>
    <row r="353" spans="5:7" ht="15.75" x14ac:dyDescent="0.25">
      <c r="E353"/>
      <c r="F353"/>
      <c r="G353"/>
    </row>
    <row r="354" spans="5:7" ht="15.75" x14ac:dyDescent="0.25">
      <c r="E354"/>
      <c r="F354"/>
      <c r="G354"/>
    </row>
    <row r="355" spans="5:7" ht="15.75" x14ac:dyDescent="0.25">
      <c r="E355"/>
      <c r="F355"/>
      <c r="G355"/>
    </row>
    <row r="356" spans="5:7" ht="15.75" x14ac:dyDescent="0.25">
      <c r="E356"/>
      <c r="F356"/>
      <c r="G356"/>
    </row>
    <row r="357" spans="5:7" ht="15.75" x14ac:dyDescent="0.25">
      <c r="E357"/>
      <c r="F357"/>
      <c r="G357"/>
    </row>
    <row r="358" spans="5:7" ht="15.75" x14ac:dyDescent="0.25">
      <c r="E358"/>
      <c r="F358"/>
      <c r="G358"/>
    </row>
    <row r="359" spans="5:7" ht="15.75" x14ac:dyDescent="0.25">
      <c r="E359"/>
      <c r="F359"/>
      <c r="G359"/>
    </row>
    <row r="360" spans="5:7" ht="15.75" x14ac:dyDescent="0.25">
      <c r="E360"/>
      <c r="F360"/>
      <c r="G360"/>
    </row>
    <row r="361" spans="5:7" ht="15.75" x14ac:dyDescent="0.25">
      <c r="E361"/>
      <c r="F361"/>
      <c r="G361"/>
    </row>
    <row r="362" spans="5:7" ht="15.75" x14ac:dyDescent="0.25">
      <c r="E362"/>
      <c r="F362"/>
      <c r="G362"/>
    </row>
    <row r="363" spans="5:7" ht="15.75" x14ac:dyDescent="0.25">
      <c r="E363"/>
      <c r="F363"/>
      <c r="G363"/>
    </row>
    <row r="364" spans="5:7" ht="15.75" x14ac:dyDescent="0.25">
      <c r="E364"/>
      <c r="F364"/>
      <c r="G364"/>
    </row>
    <row r="365" spans="5:7" ht="15.75" x14ac:dyDescent="0.25">
      <c r="E365"/>
      <c r="F365"/>
      <c r="G365"/>
    </row>
    <row r="366" spans="5:7" ht="15.75" x14ac:dyDescent="0.25">
      <c r="E366"/>
      <c r="F366"/>
      <c r="G366"/>
    </row>
    <row r="367" spans="5:7" ht="15.75" x14ac:dyDescent="0.25">
      <c r="E367"/>
      <c r="F367"/>
      <c r="G367"/>
    </row>
    <row r="368" spans="5:7" ht="15.75" x14ac:dyDescent="0.25">
      <c r="E368"/>
      <c r="F368"/>
      <c r="G368"/>
    </row>
    <row r="369" spans="5:7" ht="15.75" x14ac:dyDescent="0.25">
      <c r="E369"/>
      <c r="F369"/>
      <c r="G369"/>
    </row>
    <row r="370" spans="5:7" ht="15.75" x14ac:dyDescent="0.25">
      <c r="E370"/>
      <c r="F370"/>
      <c r="G370"/>
    </row>
    <row r="371" spans="5:7" ht="15.75" x14ac:dyDescent="0.25">
      <c r="E371"/>
      <c r="F371"/>
      <c r="G371"/>
    </row>
    <row r="372" spans="5:7" ht="15.75" x14ac:dyDescent="0.25">
      <c r="E372"/>
      <c r="F372"/>
      <c r="G372"/>
    </row>
    <row r="373" spans="5:7" ht="15.75" x14ac:dyDescent="0.25">
      <c r="E373"/>
      <c r="F373"/>
      <c r="G373"/>
    </row>
    <row r="374" spans="5:7" ht="15.75" x14ac:dyDescent="0.25">
      <c r="E374"/>
      <c r="F374"/>
      <c r="G374"/>
    </row>
    <row r="375" spans="5:7" ht="15.75" x14ac:dyDescent="0.25">
      <c r="E375"/>
      <c r="F375"/>
      <c r="G375"/>
    </row>
    <row r="376" spans="5:7" ht="15.75" x14ac:dyDescent="0.25">
      <c r="E376"/>
      <c r="F376"/>
      <c r="G376"/>
    </row>
    <row r="377" spans="5:7" ht="15.75" x14ac:dyDescent="0.25">
      <c r="E377"/>
      <c r="F377"/>
      <c r="G377"/>
    </row>
    <row r="378" spans="5:7" ht="15.75" x14ac:dyDescent="0.25">
      <c r="E378"/>
      <c r="F378"/>
      <c r="G378"/>
    </row>
    <row r="379" spans="5:7" ht="15.75" x14ac:dyDescent="0.25">
      <c r="E379"/>
      <c r="F379"/>
      <c r="G379"/>
    </row>
    <row r="380" spans="5:7" ht="15.75" x14ac:dyDescent="0.25">
      <c r="E380"/>
      <c r="F380"/>
      <c r="G380"/>
    </row>
    <row r="381" spans="5:7" ht="15.75" x14ac:dyDescent="0.25">
      <c r="E381"/>
      <c r="F381"/>
      <c r="G381"/>
    </row>
    <row r="382" spans="5:7" ht="15.75" x14ac:dyDescent="0.25">
      <c r="E382"/>
      <c r="F382"/>
      <c r="G382"/>
    </row>
    <row r="383" spans="5:7" ht="15.75" x14ac:dyDescent="0.25">
      <c r="E383"/>
      <c r="F383"/>
      <c r="G383"/>
    </row>
    <row r="384" spans="5:7" ht="15.75" x14ac:dyDescent="0.25">
      <c r="E384"/>
      <c r="F384"/>
      <c r="G384"/>
    </row>
    <row r="385" spans="5:7" ht="15.75" x14ac:dyDescent="0.25">
      <c r="E385"/>
      <c r="F385"/>
      <c r="G385"/>
    </row>
    <row r="386" spans="5:7" ht="15.75" x14ac:dyDescent="0.25">
      <c r="E386"/>
      <c r="F386"/>
      <c r="G386"/>
    </row>
    <row r="387" spans="5:7" ht="15.75" x14ac:dyDescent="0.25">
      <c r="E387"/>
      <c r="F387"/>
      <c r="G387"/>
    </row>
    <row r="388" spans="5:7" ht="15.75" x14ac:dyDescent="0.25">
      <c r="E388"/>
      <c r="F388"/>
      <c r="G388"/>
    </row>
    <row r="389" spans="5:7" ht="15.75" x14ac:dyDescent="0.25">
      <c r="E389"/>
      <c r="F389"/>
      <c r="G389"/>
    </row>
    <row r="390" spans="5:7" ht="15.75" x14ac:dyDescent="0.25">
      <c r="E390"/>
      <c r="F390"/>
      <c r="G390"/>
    </row>
    <row r="391" spans="5:7" ht="15.75" x14ac:dyDescent="0.25">
      <c r="E391"/>
      <c r="F391"/>
      <c r="G391"/>
    </row>
    <row r="392" spans="5:7" ht="15.75" x14ac:dyDescent="0.25">
      <c r="E392"/>
      <c r="F392"/>
      <c r="G392"/>
    </row>
    <row r="393" spans="5:7" ht="15.75" x14ac:dyDescent="0.25">
      <c r="E393"/>
      <c r="F393"/>
      <c r="G393"/>
    </row>
    <row r="394" spans="5:7" ht="15.75" x14ac:dyDescent="0.25">
      <c r="E394"/>
      <c r="F394"/>
      <c r="G394"/>
    </row>
    <row r="395" spans="5:7" ht="15.75" x14ac:dyDescent="0.25">
      <c r="E395"/>
      <c r="F395"/>
      <c r="G395"/>
    </row>
    <row r="396" spans="5:7" ht="15.75" x14ac:dyDescent="0.25">
      <c r="E396"/>
      <c r="F396"/>
      <c r="G396"/>
    </row>
    <row r="397" spans="5:7" ht="15.75" x14ac:dyDescent="0.25">
      <c r="E397"/>
      <c r="F397"/>
      <c r="G397"/>
    </row>
    <row r="398" spans="5:7" ht="15.75" x14ac:dyDescent="0.25">
      <c r="E398"/>
      <c r="F398"/>
      <c r="G398"/>
    </row>
    <row r="399" spans="5:7" ht="15.75" x14ac:dyDescent="0.25">
      <c r="E399"/>
      <c r="F399"/>
      <c r="G399"/>
    </row>
    <row r="400" spans="5:7" ht="15.75" x14ac:dyDescent="0.25">
      <c r="E400"/>
      <c r="F400"/>
      <c r="G400"/>
    </row>
    <row r="401" spans="5:7" ht="15.75" x14ac:dyDescent="0.25">
      <c r="E401"/>
      <c r="F401"/>
      <c r="G401"/>
    </row>
    <row r="402" spans="5:7" ht="15.75" x14ac:dyDescent="0.25">
      <c r="E402"/>
      <c r="F402"/>
      <c r="G402"/>
    </row>
    <row r="403" spans="5:7" ht="15.75" x14ac:dyDescent="0.25">
      <c r="E403"/>
      <c r="F403"/>
      <c r="G403"/>
    </row>
    <row r="404" spans="5:7" ht="15.75" x14ac:dyDescent="0.25">
      <c r="E404"/>
      <c r="F404"/>
      <c r="G404"/>
    </row>
    <row r="405" spans="5:7" ht="15.75" x14ac:dyDescent="0.25">
      <c r="E405"/>
      <c r="F405"/>
      <c r="G405"/>
    </row>
    <row r="406" spans="5:7" ht="15.75" x14ac:dyDescent="0.25">
      <c r="E406"/>
      <c r="F406"/>
      <c r="G406"/>
    </row>
    <row r="407" spans="5:7" ht="15.75" x14ac:dyDescent="0.25">
      <c r="E407"/>
      <c r="F407"/>
      <c r="G407"/>
    </row>
    <row r="408" spans="5:7" ht="15.75" x14ac:dyDescent="0.25">
      <c r="E408"/>
      <c r="F408"/>
      <c r="G408"/>
    </row>
    <row r="409" spans="5:7" ht="15.75" x14ac:dyDescent="0.25">
      <c r="E409"/>
      <c r="F409"/>
      <c r="G409"/>
    </row>
    <row r="410" spans="5:7" ht="15.75" x14ac:dyDescent="0.25">
      <c r="E410"/>
      <c r="F410"/>
      <c r="G410"/>
    </row>
    <row r="411" spans="5:7" ht="15.75" x14ac:dyDescent="0.25">
      <c r="E411"/>
      <c r="F411"/>
      <c r="G411"/>
    </row>
    <row r="412" spans="5:7" ht="15.75" x14ac:dyDescent="0.25">
      <c r="E412"/>
      <c r="F412"/>
      <c r="G412"/>
    </row>
    <row r="413" spans="5:7" ht="15.75" x14ac:dyDescent="0.25">
      <c r="E413"/>
      <c r="F413"/>
      <c r="G413"/>
    </row>
    <row r="414" spans="5:7" ht="15.75" x14ac:dyDescent="0.25">
      <c r="E414"/>
      <c r="F414"/>
      <c r="G414"/>
    </row>
    <row r="415" spans="5:7" ht="15.75" x14ac:dyDescent="0.25">
      <c r="E415"/>
      <c r="F415"/>
      <c r="G415"/>
    </row>
    <row r="416" spans="5:7" ht="15.75" x14ac:dyDescent="0.25">
      <c r="E416"/>
      <c r="F416"/>
      <c r="G416"/>
    </row>
    <row r="417" spans="5:7" ht="15.75" x14ac:dyDescent="0.25">
      <c r="E417"/>
      <c r="F417"/>
      <c r="G417"/>
    </row>
    <row r="418" spans="5:7" ht="15.75" x14ac:dyDescent="0.25">
      <c r="E418"/>
      <c r="F418"/>
      <c r="G418"/>
    </row>
    <row r="419" spans="5:7" ht="15.75" x14ac:dyDescent="0.25">
      <c r="E419"/>
      <c r="F419"/>
      <c r="G419"/>
    </row>
    <row r="420" spans="5:7" ht="15.75" x14ac:dyDescent="0.25">
      <c r="E420"/>
      <c r="F420"/>
      <c r="G420"/>
    </row>
    <row r="421" spans="5:7" ht="15.75" x14ac:dyDescent="0.25">
      <c r="E421"/>
      <c r="F421"/>
      <c r="G421"/>
    </row>
    <row r="422" spans="5:7" ht="15.75" x14ac:dyDescent="0.25">
      <c r="E422"/>
      <c r="F422"/>
      <c r="G422"/>
    </row>
    <row r="423" spans="5:7" ht="15.75" x14ac:dyDescent="0.25">
      <c r="E423"/>
      <c r="F423"/>
      <c r="G423"/>
    </row>
    <row r="424" spans="5:7" ht="15.75" x14ac:dyDescent="0.25">
      <c r="E424"/>
      <c r="F424"/>
      <c r="G424"/>
    </row>
    <row r="425" spans="5:7" ht="15.75" x14ac:dyDescent="0.25">
      <c r="E425"/>
      <c r="F425"/>
      <c r="G425"/>
    </row>
    <row r="426" spans="5:7" ht="15.75" x14ac:dyDescent="0.25">
      <c r="E426"/>
      <c r="F426"/>
      <c r="G426"/>
    </row>
    <row r="427" spans="5:7" ht="15.75" x14ac:dyDescent="0.25">
      <c r="E427"/>
      <c r="F427"/>
      <c r="G427"/>
    </row>
    <row r="428" spans="5:7" ht="15.75" x14ac:dyDescent="0.25">
      <c r="E428"/>
      <c r="F428"/>
      <c r="G428"/>
    </row>
    <row r="429" spans="5:7" ht="15.75" x14ac:dyDescent="0.25">
      <c r="E429"/>
      <c r="F429"/>
      <c r="G429"/>
    </row>
    <row r="430" spans="5:7" ht="15.75" x14ac:dyDescent="0.25">
      <c r="E430"/>
      <c r="F430"/>
      <c r="G430"/>
    </row>
    <row r="431" spans="5:7" ht="15.75" x14ac:dyDescent="0.25">
      <c r="E431"/>
      <c r="F431"/>
      <c r="G431"/>
    </row>
    <row r="432" spans="5:7" ht="15.75" x14ac:dyDescent="0.25">
      <c r="E432"/>
      <c r="F432"/>
      <c r="G432"/>
    </row>
    <row r="433" spans="5:7" ht="15.75" x14ac:dyDescent="0.25">
      <c r="E433"/>
      <c r="F433"/>
      <c r="G433"/>
    </row>
    <row r="434" spans="5:7" ht="15.75" x14ac:dyDescent="0.25">
      <c r="E434"/>
      <c r="F434"/>
      <c r="G434"/>
    </row>
    <row r="435" spans="5:7" ht="15.75" x14ac:dyDescent="0.25">
      <c r="E435"/>
      <c r="F435"/>
      <c r="G435"/>
    </row>
    <row r="436" spans="5:7" ht="15.75" x14ac:dyDescent="0.25">
      <c r="E436"/>
      <c r="F436"/>
      <c r="G436"/>
    </row>
    <row r="437" spans="5:7" ht="15.75" x14ac:dyDescent="0.25">
      <c r="E437"/>
      <c r="F437"/>
      <c r="G437"/>
    </row>
    <row r="438" spans="5:7" ht="15.75" x14ac:dyDescent="0.25">
      <c r="E438"/>
      <c r="F438"/>
      <c r="G438"/>
    </row>
    <row r="439" spans="5:7" ht="15.75" x14ac:dyDescent="0.25">
      <c r="E439"/>
      <c r="F439"/>
      <c r="G439"/>
    </row>
    <row r="440" spans="5:7" ht="15.75" x14ac:dyDescent="0.25">
      <c r="E440"/>
      <c r="F440"/>
      <c r="G440"/>
    </row>
    <row r="441" spans="5:7" ht="15.75" x14ac:dyDescent="0.25">
      <c r="E441"/>
      <c r="F441"/>
      <c r="G441"/>
    </row>
    <row r="442" spans="5:7" ht="15.75" x14ac:dyDescent="0.25">
      <c r="E442"/>
      <c r="F442"/>
      <c r="G442"/>
    </row>
    <row r="443" spans="5:7" ht="15.75" x14ac:dyDescent="0.25">
      <c r="E443"/>
      <c r="F443"/>
      <c r="G443"/>
    </row>
    <row r="444" spans="5:7" ht="15.75" x14ac:dyDescent="0.25">
      <c r="E444"/>
      <c r="F444"/>
      <c r="G444"/>
    </row>
    <row r="445" spans="5:7" ht="15.75" x14ac:dyDescent="0.25">
      <c r="E445"/>
      <c r="F445"/>
      <c r="G445"/>
    </row>
    <row r="446" spans="5:7" ht="15.75" x14ac:dyDescent="0.25">
      <c r="E446"/>
      <c r="F446"/>
      <c r="G446"/>
    </row>
    <row r="447" spans="5:7" ht="15.75" x14ac:dyDescent="0.25">
      <c r="E447"/>
      <c r="F447"/>
      <c r="G447"/>
    </row>
    <row r="448" spans="5:7" ht="15.75" x14ac:dyDescent="0.25">
      <c r="E448"/>
      <c r="F448"/>
      <c r="G448"/>
    </row>
    <row r="449" spans="5:7" ht="15.75" x14ac:dyDescent="0.25">
      <c r="E449"/>
      <c r="F449"/>
      <c r="G449"/>
    </row>
    <row r="450" spans="5:7" ht="15.75" x14ac:dyDescent="0.25">
      <c r="E450"/>
      <c r="F450"/>
      <c r="G450"/>
    </row>
    <row r="451" spans="5:7" ht="15.75" x14ac:dyDescent="0.25">
      <c r="E451"/>
      <c r="F451"/>
      <c r="G451"/>
    </row>
    <row r="452" spans="5:7" ht="15.75" x14ac:dyDescent="0.25">
      <c r="E452"/>
      <c r="F452"/>
      <c r="G452"/>
    </row>
    <row r="453" spans="5:7" ht="15.75" x14ac:dyDescent="0.25">
      <c r="E453"/>
      <c r="F453"/>
      <c r="G453"/>
    </row>
    <row r="454" spans="5:7" ht="15.75" x14ac:dyDescent="0.25">
      <c r="E454"/>
      <c r="F454"/>
      <c r="G454"/>
    </row>
    <row r="455" spans="5:7" ht="15.75" x14ac:dyDescent="0.25">
      <c r="E455"/>
      <c r="F455"/>
      <c r="G455"/>
    </row>
    <row r="456" spans="5:7" ht="15.75" x14ac:dyDescent="0.25">
      <c r="E456"/>
      <c r="F456"/>
      <c r="G456"/>
    </row>
    <row r="457" spans="5:7" ht="15.75" x14ac:dyDescent="0.25">
      <c r="E457"/>
      <c r="F457"/>
      <c r="G457"/>
    </row>
    <row r="458" spans="5:7" ht="15.75" x14ac:dyDescent="0.25">
      <c r="E458"/>
      <c r="F458"/>
      <c r="G458"/>
    </row>
    <row r="459" spans="5:7" ht="15.75" x14ac:dyDescent="0.25">
      <c r="E459"/>
      <c r="F459"/>
      <c r="G459"/>
    </row>
    <row r="460" spans="5:7" ht="15.75" x14ac:dyDescent="0.25">
      <c r="E460"/>
      <c r="F460"/>
      <c r="G460"/>
    </row>
    <row r="461" spans="5:7" ht="15.75" x14ac:dyDescent="0.25">
      <c r="E461"/>
      <c r="F461"/>
      <c r="G461"/>
    </row>
    <row r="462" spans="5:7" ht="15.75" x14ac:dyDescent="0.25">
      <c r="E462"/>
      <c r="F462"/>
      <c r="G462"/>
    </row>
    <row r="463" spans="5:7" ht="15.75" x14ac:dyDescent="0.25">
      <c r="E463"/>
      <c r="F463"/>
      <c r="G463"/>
    </row>
    <row r="464" spans="5:7" ht="15.75" x14ac:dyDescent="0.25">
      <c r="E464"/>
      <c r="F464"/>
      <c r="G464"/>
    </row>
    <row r="465" spans="5:7" ht="15.75" x14ac:dyDescent="0.25">
      <c r="E465"/>
      <c r="F465"/>
      <c r="G465"/>
    </row>
    <row r="466" spans="5:7" ht="15.75" x14ac:dyDescent="0.25">
      <c r="E466"/>
      <c r="F466"/>
      <c r="G466"/>
    </row>
    <row r="467" spans="5:7" ht="15.75" x14ac:dyDescent="0.25">
      <c r="E467"/>
      <c r="F467"/>
      <c r="G467"/>
    </row>
    <row r="468" spans="5:7" ht="15.75" x14ac:dyDescent="0.25">
      <c r="E468"/>
      <c r="F468"/>
      <c r="G468"/>
    </row>
    <row r="469" spans="5:7" ht="15.75" x14ac:dyDescent="0.25">
      <c r="E469"/>
      <c r="F469"/>
      <c r="G469"/>
    </row>
    <row r="470" spans="5:7" ht="15.75" x14ac:dyDescent="0.25">
      <c r="E470"/>
      <c r="F470"/>
      <c r="G470"/>
    </row>
    <row r="471" spans="5:7" ht="15.75" x14ac:dyDescent="0.25">
      <c r="E471"/>
      <c r="F471"/>
      <c r="G471"/>
    </row>
    <row r="472" spans="5:7" ht="15.75" x14ac:dyDescent="0.25">
      <c r="E472"/>
      <c r="F472"/>
      <c r="G472"/>
    </row>
    <row r="473" spans="5:7" ht="15.75" x14ac:dyDescent="0.25">
      <c r="E473"/>
      <c r="F473"/>
      <c r="G473"/>
    </row>
    <row r="474" spans="5:7" ht="15.75" x14ac:dyDescent="0.25">
      <c r="E474"/>
      <c r="F474"/>
      <c r="G474"/>
    </row>
    <row r="475" spans="5:7" ht="15.75" x14ac:dyDescent="0.25">
      <c r="E475"/>
      <c r="F475"/>
      <c r="G475"/>
    </row>
    <row r="476" spans="5:7" ht="15.75" x14ac:dyDescent="0.25">
      <c r="E476"/>
      <c r="F476"/>
      <c r="G476"/>
    </row>
    <row r="477" spans="5:7" ht="15.75" x14ac:dyDescent="0.25">
      <c r="E477"/>
      <c r="F477"/>
      <c r="G477"/>
    </row>
    <row r="478" spans="5:7" ht="15.75" x14ac:dyDescent="0.25">
      <c r="E478"/>
      <c r="F478"/>
      <c r="G478"/>
    </row>
    <row r="479" spans="5:7" ht="15.75" x14ac:dyDescent="0.25">
      <c r="E479"/>
      <c r="F479"/>
      <c r="G479"/>
    </row>
    <row r="480" spans="5:7" ht="15.75" x14ac:dyDescent="0.25">
      <c r="E480"/>
      <c r="F480"/>
      <c r="G480"/>
    </row>
    <row r="481" spans="5:7" ht="15.75" x14ac:dyDescent="0.25">
      <c r="E481"/>
      <c r="F481"/>
      <c r="G481"/>
    </row>
    <row r="482" spans="5:7" ht="15.75" x14ac:dyDescent="0.25">
      <c r="E482"/>
      <c r="F482"/>
      <c r="G482"/>
    </row>
    <row r="483" spans="5:7" ht="15.75" x14ac:dyDescent="0.25">
      <c r="E483"/>
      <c r="F483"/>
      <c r="G483"/>
    </row>
    <row r="484" spans="5:7" ht="15.75" x14ac:dyDescent="0.25">
      <c r="E484"/>
      <c r="F484"/>
      <c r="G484"/>
    </row>
    <row r="485" spans="5:7" ht="15.75" x14ac:dyDescent="0.25">
      <c r="E485"/>
      <c r="F485"/>
      <c r="G485"/>
    </row>
    <row r="486" spans="5:7" ht="15.75" x14ac:dyDescent="0.25">
      <c r="E486"/>
      <c r="F486"/>
      <c r="G486"/>
    </row>
    <row r="487" spans="5:7" ht="15.75" x14ac:dyDescent="0.25">
      <c r="E487"/>
      <c r="F487"/>
      <c r="G487"/>
    </row>
    <row r="488" spans="5:7" ht="15.75" x14ac:dyDescent="0.25">
      <c r="E488"/>
      <c r="F488"/>
      <c r="G488"/>
    </row>
    <row r="489" spans="5:7" ht="15.75" x14ac:dyDescent="0.25">
      <c r="E489"/>
      <c r="F489"/>
      <c r="G489"/>
    </row>
    <row r="490" spans="5:7" ht="15.75" x14ac:dyDescent="0.25">
      <c r="E490"/>
      <c r="F490"/>
      <c r="G490"/>
    </row>
    <row r="491" spans="5:7" ht="15.75" x14ac:dyDescent="0.25">
      <c r="E491"/>
      <c r="F491"/>
      <c r="G491"/>
    </row>
    <row r="492" spans="5:7" ht="15.75" x14ac:dyDescent="0.25">
      <c r="E492"/>
      <c r="F492"/>
      <c r="G492"/>
    </row>
    <row r="493" spans="5:7" ht="15.75" x14ac:dyDescent="0.25">
      <c r="E493"/>
      <c r="F493"/>
      <c r="G493"/>
    </row>
    <row r="494" spans="5:7" ht="15.75" x14ac:dyDescent="0.25">
      <c r="E494"/>
      <c r="F494"/>
      <c r="G494"/>
    </row>
    <row r="495" spans="5:7" ht="15.75" x14ac:dyDescent="0.25">
      <c r="E495"/>
      <c r="F495"/>
      <c r="G495"/>
    </row>
    <row r="496" spans="5:7" ht="15.75" x14ac:dyDescent="0.25">
      <c r="E496"/>
      <c r="F496"/>
      <c r="G496"/>
    </row>
    <row r="497" spans="5:7" ht="15.75" x14ac:dyDescent="0.25">
      <c r="E497"/>
      <c r="F497"/>
      <c r="G497"/>
    </row>
    <row r="498" spans="5:7" ht="15.75" x14ac:dyDescent="0.25">
      <c r="E498"/>
      <c r="F498"/>
      <c r="G498"/>
    </row>
    <row r="499" spans="5:7" ht="15.75" x14ac:dyDescent="0.25">
      <c r="E499"/>
      <c r="F499"/>
      <c r="G499"/>
    </row>
    <row r="500" spans="5:7" ht="15.75" x14ac:dyDescent="0.25">
      <c r="E500"/>
      <c r="F500"/>
      <c r="G500"/>
    </row>
    <row r="501" spans="5:7" ht="15.75" x14ac:dyDescent="0.25">
      <c r="E501"/>
      <c r="F501"/>
      <c r="G501"/>
    </row>
    <row r="502" spans="5:7" ht="15.75" x14ac:dyDescent="0.25">
      <c r="E502"/>
      <c r="F502"/>
      <c r="G502"/>
    </row>
    <row r="503" spans="5:7" ht="15.75" x14ac:dyDescent="0.25">
      <c r="E503"/>
      <c r="F503"/>
      <c r="G503"/>
    </row>
    <row r="504" spans="5:7" ht="15.75" x14ac:dyDescent="0.25">
      <c r="E504"/>
      <c r="F504"/>
      <c r="G504"/>
    </row>
    <row r="505" spans="5:7" ht="15.75" x14ac:dyDescent="0.25">
      <c r="E505"/>
      <c r="F505"/>
      <c r="G505"/>
    </row>
    <row r="506" spans="5:7" ht="15.75" x14ac:dyDescent="0.25">
      <c r="E506"/>
      <c r="F506"/>
      <c r="G506"/>
    </row>
    <row r="507" spans="5:7" ht="15.75" x14ac:dyDescent="0.25">
      <c r="E507"/>
      <c r="F507"/>
      <c r="G507"/>
    </row>
    <row r="508" spans="5:7" ht="15.75" x14ac:dyDescent="0.25">
      <c r="E508"/>
      <c r="F508"/>
      <c r="G508"/>
    </row>
    <row r="509" spans="5:7" ht="15.75" x14ac:dyDescent="0.25">
      <c r="E509"/>
      <c r="F509"/>
      <c r="G509"/>
    </row>
    <row r="510" spans="5:7" ht="15.75" x14ac:dyDescent="0.25">
      <c r="E510"/>
      <c r="F510"/>
      <c r="G510"/>
    </row>
    <row r="511" spans="5:7" ht="15.75" x14ac:dyDescent="0.25">
      <c r="E511"/>
      <c r="F511"/>
      <c r="G511"/>
    </row>
    <row r="512" spans="5:7" ht="15.75" x14ac:dyDescent="0.25">
      <c r="E512"/>
      <c r="F512"/>
      <c r="G512"/>
    </row>
    <row r="513" spans="5:7" ht="15.75" x14ac:dyDescent="0.25">
      <c r="E513"/>
      <c r="F513"/>
      <c r="G513"/>
    </row>
    <row r="514" spans="5:7" ht="15.75" x14ac:dyDescent="0.25">
      <c r="E514"/>
      <c r="F514"/>
      <c r="G514"/>
    </row>
    <row r="515" spans="5:7" ht="15.75" x14ac:dyDescent="0.25">
      <c r="E515"/>
      <c r="F515"/>
      <c r="G515"/>
    </row>
    <row r="516" spans="5:7" ht="15.75" x14ac:dyDescent="0.25">
      <c r="E516"/>
      <c r="F516"/>
      <c r="G516"/>
    </row>
    <row r="517" spans="5:7" ht="15.75" x14ac:dyDescent="0.25">
      <c r="E517"/>
      <c r="F517"/>
      <c r="G517"/>
    </row>
    <row r="518" spans="5:7" ht="15.75" x14ac:dyDescent="0.25">
      <c r="E518"/>
      <c r="F518"/>
      <c r="G518"/>
    </row>
    <row r="519" spans="5:7" ht="15.75" x14ac:dyDescent="0.25">
      <c r="E519"/>
      <c r="F519"/>
      <c r="G519"/>
    </row>
    <row r="520" spans="5:7" ht="15.75" x14ac:dyDescent="0.25">
      <c r="E520"/>
      <c r="F520"/>
      <c r="G520"/>
    </row>
    <row r="521" spans="5:7" ht="15.75" x14ac:dyDescent="0.25">
      <c r="E521"/>
      <c r="F521"/>
      <c r="G521"/>
    </row>
    <row r="522" spans="5:7" ht="15.75" x14ac:dyDescent="0.25">
      <c r="E522"/>
      <c r="F522"/>
      <c r="G522"/>
    </row>
    <row r="523" spans="5:7" ht="15.75" x14ac:dyDescent="0.25">
      <c r="E523"/>
      <c r="F523"/>
      <c r="G523"/>
    </row>
    <row r="524" spans="5:7" ht="15.75" x14ac:dyDescent="0.25">
      <c r="E524"/>
      <c r="F524"/>
      <c r="G524"/>
    </row>
    <row r="525" spans="5:7" ht="15.75" x14ac:dyDescent="0.25">
      <c r="E525"/>
      <c r="F525"/>
      <c r="G525"/>
    </row>
    <row r="526" spans="5:7" ht="15.75" x14ac:dyDescent="0.25">
      <c r="E526"/>
      <c r="F526"/>
      <c r="G526"/>
    </row>
    <row r="527" spans="5:7" ht="15.75" x14ac:dyDescent="0.25">
      <c r="E527"/>
      <c r="F527"/>
      <c r="G527"/>
    </row>
    <row r="528" spans="5:7" ht="15.75" x14ac:dyDescent="0.25">
      <c r="E528"/>
      <c r="F528"/>
      <c r="G528"/>
    </row>
    <row r="529" spans="5:7" ht="15.75" x14ac:dyDescent="0.25">
      <c r="E529"/>
      <c r="F529"/>
      <c r="G529"/>
    </row>
    <row r="530" spans="5:7" ht="15.75" x14ac:dyDescent="0.25">
      <c r="E530"/>
      <c r="F530"/>
      <c r="G530"/>
    </row>
    <row r="531" spans="5:7" ht="15.75" x14ac:dyDescent="0.25">
      <c r="E531"/>
      <c r="F531"/>
      <c r="G531"/>
    </row>
    <row r="532" spans="5:7" ht="15.75" x14ac:dyDescent="0.25">
      <c r="E532"/>
      <c r="F532"/>
      <c r="G532"/>
    </row>
    <row r="533" spans="5:7" ht="15.75" x14ac:dyDescent="0.25">
      <c r="E533"/>
      <c r="F533"/>
      <c r="G533"/>
    </row>
    <row r="534" spans="5:7" ht="15.75" x14ac:dyDescent="0.25">
      <c r="E534"/>
      <c r="F534"/>
      <c r="G534"/>
    </row>
    <row r="535" spans="5:7" ht="15.75" x14ac:dyDescent="0.25">
      <c r="E535"/>
      <c r="F535"/>
      <c r="G535"/>
    </row>
    <row r="536" spans="5:7" ht="15.75" x14ac:dyDescent="0.25">
      <c r="E536"/>
      <c r="F536"/>
      <c r="G536"/>
    </row>
    <row r="537" spans="5:7" ht="15.75" x14ac:dyDescent="0.25">
      <c r="E537"/>
      <c r="F537"/>
      <c r="G537"/>
    </row>
    <row r="538" spans="5:7" ht="15.75" x14ac:dyDescent="0.25">
      <c r="E538"/>
      <c r="F538"/>
      <c r="G538"/>
    </row>
    <row r="539" spans="5:7" ht="15.75" x14ac:dyDescent="0.25">
      <c r="E539"/>
      <c r="F539"/>
      <c r="G539"/>
    </row>
    <row r="540" spans="5:7" ht="15.75" x14ac:dyDescent="0.25">
      <c r="E540"/>
      <c r="F540"/>
      <c r="G540"/>
    </row>
    <row r="541" spans="5:7" ht="15.75" x14ac:dyDescent="0.25">
      <c r="E541"/>
      <c r="F541"/>
      <c r="G541"/>
    </row>
    <row r="542" spans="5:7" ht="15.75" x14ac:dyDescent="0.25">
      <c r="E542"/>
      <c r="F542"/>
      <c r="G542"/>
    </row>
    <row r="543" spans="5:7" ht="15.75" x14ac:dyDescent="0.25">
      <c r="E543"/>
      <c r="F543"/>
      <c r="G543"/>
    </row>
    <row r="544" spans="5:7" ht="15.75" x14ac:dyDescent="0.25">
      <c r="E544"/>
      <c r="F544"/>
      <c r="G544"/>
    </row>
    <row r="545" spans="5:7" ht="15.75" x14ac:dyDescent="0.25">
      <c r="E545"/>
      <c r="F545"/>
      <c r="G545"/>
    </row>
    <row r="546" spans="5:7" ht="15.75" x14ac:dyDescent="0.25">
      <c r="E546"/>
      <c r="F546"/>
      <c r="G546"/>
    </row>
    <row r="547" spans="5:7" ht="15.75" x14ac:dyDescent="0.25">
      <c r="E547"/>
      <c r="F547"/>
      <c r="G547"/>
    </row>
    <row r="548" spans="5:7" ht="15.75" x14ac:dyDescent="0.25">
      <c r="E548"/>
      <c r="F548"/>
      <c r="G548"/>
    </row>
    <row r="549" spans="5:7" ht="15.75" x14ac:dyDescent="0.25">
      <c r="E549"/>
      <c r="F549"/>
      <c r="G549"/>
    </row>
    <row r="550" spans="5:7" ht="15.75" x14ac:dyDescent="0.25">
      <c r="E550"/>
      <c r="F550"/>
      <c r="G550"/>
    </row>
    <row r="551" spans="5:7" ht="15.75" x14ac:dyDescent="0.25">
      <c r="E551"/>
      <c r="F551"/>
      <c r="G551"/>
    </row>
    <row r="552" spans="5:7" ht="15.75" x14ac:dyDescent="0.25">
      <c r="E552"/>
      <c r="F552"/>
      <c r="G552"/>
    </row>
    <row r="553" spans="5:7" ht="15.75" x14ac:dyDescent="0.25">
      <c r="E553"/>
      <c r="F553"/>
      <c r="G553"/>
    </row>
    <row r="554" spans="5:7" ht="15.75" x14ac:dyDescent="0.25">
      <c r="E554"/>
      <c r="F554"/>
      <c r="G554"/>
    </row>
    <row r="555" spans="5:7" ht="15.75" x14ac:dyDescent="0.25">
      <c r="E555"/>
      <c r="F555"/>
      <c r="G555"/>
    </row>
    <row r="556" spans="5:7" ht="15.75" x14ac:dyDescent="0.25">
      <c r="E556"/>
      <c r="F556"/>
      <c r="G556"/>
    </row>
    <row r="557" spans="5:7" ht="15.75" x14ac:dyDescent="0.25">
      <c r="E557"/>
      <c r="F557"/>
      <c r="G557"/>
    </row>
    <row r="558" spans="5:7" ht="15.75" x14ac:dyDescent="0.25">
      <c r="E558"/>
      <c r="F558"/>
      <c r="G558"/>
    </row>
    <row r="559" spans="5:7" ht="15.75" x14ac:dyDescent="0.25">
      <c r="E559"/>
      <c r="F559"/>
      <c r="G559"/>
    </row>
    <row r="560" spans="5:7" ht="15.75" x14ac:dyDescent="0.25">
      <c r="E560"/>
      <c r="F560"/>
      <c r="G560"/>
    </row>
    <row r="561" spans="5:7" ht="15.75" x14ac:dyDescent="0.25">
      <c r="E561"/>
      <c r="F561"/>
      <c r="G561"/>
    </row>
    <row r="562" spans="5:7" ht="15.75" x14ac:dyDescent="0.25">
      <c r="E562"/>
      <c r="F562"/>
      <c r="G562"/>
    </row>
    <row r="563" spans="5:7" ht="15.75" x14ac:dyDescent="0.25">
      <c r="E563"/>
      <c r="F563"/>
      <c r="G563"/>
    </row>
    <row r="564" spans="5:7" ht="15.75" x14ac:dyDescent="0.25">
      <c r="E564"/>
      <c r="F564"/>
      <c r="G564"/>
    </row>
    <row r="565" spans="5:7" ht="15.75" x14ac:dyDescent="0.25">
      <c r="E565"/>
      <c r="F565"/>
      <c r="G565"/>
    </row>
    <row r="566" spans="5:7" ht="15.75" x14ac:dyDescent="0.25">
      <c r="E566"/>
      <c r="F566"/>
      <c r="G566"/>
    </row>
    <row r="567" spans="5:7" ht="15.75" x14ac:dyDescent="0.25">
      <c r="E567"/>
      <c r="F567"/>
      <c r="G567"/>
    </row>
    <row r="568" spans="5:7" ht="15.75" x14ac:dyDescent="0.25">
      <c r="E568"/>
      <c r="F568"/>
      <c r="G568"/>
    </row>
    <row r="569" spans="5:7" ht="15.75" x14ac:dyDescent="0.25">
      <c r="E569"/>
      <c r="F569"/>
      <c r="G569"/>
    </row>
    <row r="570" spans="5:7" ht="15.75" x14ac:dyDescent="0.25">
      <c r="E570"/>
      <c r="F570"/>
      <c r="G570"/>
    </row>
    <row r="571" spans="5:7" ht="15.75" x14ac:dyDescent="0.25">
      <c r="E571"/>
      <c r="F571"/>
      <c r="G571"/>
    </row>
    <row r="572" spans="5:7" ht="15.75" x14ac:dyDescent="0.25">
      <c r="E572"/>
      <c r="F572"/>
      <c r="G572"/>
    </row>
    <row r="573" spans="5:7" ht="15.75" x14ac:dyDescent="0.25">
      <c r="E573"/>
      <c r="F573"/>
      <c r="G573"/>
    </row>
    <row r="574" spans="5:7" ht="15.75" x14ac:dyDescent="0.25">
      <c r="E574"/>
      <c r="F574"/>
      <c r="G574"/>
    </row>
    <row r="575" spans="5:7" ht="15.75" x14ac:dyDescent="0.25">
      <c r="E575"/>
      <c r="F575"/>
      <c r="G575"/>
    </row>
    <row r="576" spans="5:7" ht="15.75" x14ac:dyDescent="0.25">
      <c r="E576"/>
      <c r="F576"/>
      <c r="G576"/>
    </row>
    <row r="577" spans="5:7" ht="15.75" x14ac:dyDescent="0.25">
      <c r="E577"/>
      <c r="F577"/>
      <c r="G577"/>
    </row>
    <row r="578" spans="5:7" ht="15.75" x14ac:dyDescent="0.25">
      <c r="E578"/>
      <c r="F578"/>
      <c r="G578"/>
    </row>
    <row r="579" spans="5:7" ht="15.75" x14ac:dyDescent="0.25">
      <c r="E579"/>
      <c r="F579"/>
      <c r="G579"/>
    </row>
    <row r="580" spans="5:7" ht="15.75" x14ac:dyDescent="0.25">
      <c r="E580"/>
      <c r="F580"/>
      <c r="G580"/>
    </row>
    <row r="581" spans="5:7" ht="15.75" x14ac:dyDescent="0.25">
      <c r="E581"/>
      <c r="F581"/>
      <c r="G581"/>
    </row>
    <row r="582" spans="5:7" ht="15.75" x14ac:dyDescent="0.25">
      <c r="E582"/>
      <c r="F582"/>
      <c r="G582"/>
    </row>
    <row r="583" spans="5:7" ht="15.75" x14ac:dyDescent="0.25">
      <c r="E583"/>
      <c r="F583"/>
      <c r="G583"/>
    </row>
    <row r="584" spans="5:7" ht="15.75" x14ac:dyDescent="0.25">
      <c r="E584"/>
      <c r="F584"/>
      <c r="G584"/>
    </row>
    <row r="585" spans="5:7" ht="15.75" x14ac:dyDescent="0.25">
      <c r="E585"/>
      <c r="F585"/>
      <c r="G585"/>
    </row>
    <row r="586" spans="5:7" ht="15.75" x14ac:dyDescent="0.25">
      <c r="E586"/>
      <c r="F586"/>
      <c r="G586"/>
    </row>
    <row r="587" spans="5:7" ht="15.75" x14ac:dyDescent="0.25">
      <c r="E587"/>
      <c r="F587"/>
      <c r="G587"/>
    </row>
    <row r="588" spans="5:7" ht="15.75" x14ac:dyDescent="0.25">
      <c r="E588"/>
      <c r="F588"/>
      <c r="G588"/>
    </row>
    <row r="589" spans="5:7" ht="15.75" x14ac:dyDescent="0.25">
      <c r="E589"/>
      <c r="F589"/>
      <c r="G589"/>
    </row>
    <row r="590" spans="5:7" ht="15.75" x14ac:dyDescent="0.25">
      <c r="E590"/>
      <c r="F590"/>
      <c r="G590"/>
    </row>
    <row r="591" spans="5:7" ht="15.75" x14ac:dyDescent="0.25">
      <c r="E591"/>
      <c r="F591"/>
      <c r="G591"/>
    </row>
    <row r="592" spans="5:7" ht="15.75" x14ac:dyDescent="0.25">
      <c r="E592"/>
      <c r="F592"/>
      <c r="G592"/>
    </row>
    <row r="593" spans="5:7" ht="15.75" x14ac:dyDescent="0.25">
      <c r="E593"/>
      <c r="F593"/>
      <c r="G593"/>
    </row>
    <row r="594" spans="5:7" ht="15.75" x14ac:dyDescent="0.25">
      <c r="E594"/>
      <c r="F594"/>
      <c r="G594"/>
    </row>
    <row r="595" spans="5:7" ht="15.75" x14ac:dyDescent="0.25">
      <c r="E595"/>
      <c r="F595"/>
      <c r="G595"/>
    </row>
    <row r="596" spans="5:7" ht="15.75" x14ac:dyDescent="0.25">
      <c r="E596"/>
      <c r="F596"/>
      <c r="G596"/>
    </row>
    <row r="597" spans="5:7" ht="15.75" x14ac:dyDescent="0.25">
      <c r="E597"/>
      <c r="F597"/>
      <c r="G597"/>
    </row>
    <row r="598" spans="5:7" ht="15.75" x14ac:dyDescent="0.25">
      <c r="E598"/>
      <c r="F598"/>
      <c r="G598"/>
    </row>
    <row r="599" spans="5:7" ht="15.75" x14ac:dyDescent="0.25">
      <c r="E599"/>
      <c r="F599"/>
      <c r="G599"/>
    </row>
    <row r="600" spans="5:7" ht="15.75" x14ac:dyDescent="0.25">
      <c r="E600"/>
      <c r="F600"/>
      <c r="G600"/>
    </row>
    <row r="601" spans="5:7" ht="15.75" x14ac:dyDescent="0.25">
      <c r="E601"/>
      <c r="F601"/>
      <c r="G601"/>
    </row>
    <row r="602" spans="5:7" ht="15.75" x14ac:dyDescent="0.25">
      <c r="E602"/>
      <c r="F602"/>
      <c r="G602"/>
    </row>
    <row r="603" spans="5:7" ht="15.75" x14ac:dyDescent="0.25">
      <c r="E603"/>
      <c r="F603"/>
      <c r="G603"/>
    </row>
    <row r="604" spans="5:7" ht="15.75" x14ac:dyDescent="0.25">
      <c r="E604"/>
      <c r="F604"/>
      <c r="G604"/>
    </row>
    <row r="605" spans="5:7" ht="15.75" x14ac:dyDescent="0.25">
      <c r="E605"/>
      <c r="F605"/>
      <c r="G605"/>
    </row>
    <row r="606" spans="5:7" ht="15.75" x14ac:dyDescent="0.25">
      <c r="E606"/>
      <c r="F606"/>
      <c r="G606"/>
    </row>
    <row r="607" spans="5:7" ht="15.75" x14ac:dyDescent="0.25">
      <c r="E607"/>
      <c r="F607"/>
      <c r="G607"/>
    </row>
    <row r="608" spans="5:7" ht="15.75" x14ac:dyDescent="0.25">
      <c r="E608"/>
      <c r="F608"/>
      <c r="G608"/>
    </row>
    <row r="609" spans="5:7" ht="15.75" x14ac:dyDescent="0.25">
      <c r="E609"/>
      <c r="F609"/>
      <c r="G609"/>
    </row>
    <row r="610" spans="5:7" ht="15.75" x14ac:dyDescent="0.25">
      <c r="E610"/>
      <c r="F610"/>
      <c r="G610"/>
    </row>
    <row r="611" spans="5:7" ht="15.75" x14ac:dyDescent="0.25">
      <c r="E611"/>
      <c r="F611"/>
      <c r="G611"/>
    </row>
    <row r="612" spans="5:7" ht="15.75" x14ac:dyDescent="0.25">
      <c r="E612"/>
      <c r="F612"/>
      <c r="G612"/>
    </row>
    <row r="613" spans="5:7" ht="15.75" x14ac:dyDescent="0.25">
      <c r="E613"/>
      <c r="F613"/>
      <c r="G613"/>
    </row>
    <row r="614" spans="5:7" ht="15.75" x14ac:dyDescent="0.25">
      <c r="E614"/>
      <c r="F614"/>
      <c r="G614"/>
    </row>
    <row r="615" spans="5:7" ht="15.75" x14ac:dyDescent="0.25">
      <c r="E615"/>
      <c r="F615"/>
      <c r="G615"/>
    </row>
    <row r="616" spans="5:7" ht="15.75" x14ac:dyDescent="0.25">
      <c r="E616"/>
      <c r="F616"/>
      <c r="G616"/>
    </row>
    <row r="617" spans="5:7" ht="15.75" x14ac:dyDescent="0.25">
      <c r="E617"/>
      <c r="F617"/>
      <c r="G617"/>
    </row>
    <row r="618" spans="5:7" ht="15.75" x14ac:dyDescent="0.25">
      <c r="E618"/>
      <c r="F618"/>
      <c r="G618"/>
    </row>
    <row r="619" spans="5:7" ht="15.75" x14ac:dyDescent="0.25">
      <c r="E619"/>
      <c r="F619"/>
      <c r="G619"/>
    </row>
    <row r="620" spans="5:7" ht="15.75" x14ac:dyDescent="0.25">
      <c r="E620"/>
      <c r="F620"/>
      <c r="G620"/>
    </row>
    <row r="621" spans="5:7" ht="15.75" x14ac:dyDescent="0.25">
      <c r="E621"/>
      <c r="F621"/>
      <c r="G621"/>
    </row>
    <row r="622" spans="5:7" ht="15.75" x14ac:dyDescent="0.25">
      <c r="E622"/>
      <c r="F622"/>
      <c r="G622"/>
    </row>
    <row r="623" spans="5:7" ht="15.75" x14ac:dyDescent="0.25">
      <c r="E623"/>
      <c r="F623"/>
      <c r="G623"/>
    </row>
    <row r="624" spans="5:7" ht="15.75" x14ac:dyDescent="0.25">
      <c r="E624"/>
      <c r="F624"/>
      <c r="G624"/>
    </row>
    <row r="625" spans="5:7" ht="15.75" x14ac:dyDescent="0.25">
      <c r="E625"/>
      <c r="F625"/>
      <c r="G625"/>
    </row>
    <row r="626" spans="5:7" ht="15.75" x14ac:dyDescent="0.25">
      <c r="E626"/>
      <c r="F626"/>
      <c r="G626"/>
    </row>
    <row r="627" spans="5:7" ht="15.75" x14ac:dyDescent="0.25">
      <c r="E627"/>
      <c r="F627"/>
      <c r="G627"/>
    </row>
    <row r="628" spans="5:7" ht="15.75" x14ac:dyDescent="0.25">
      <c r="E628"/>
      <c r="F628"/>
      <c r="G628"/>
    </row>
    <row r="629" spans="5:7" ht="15.75" x14ac:dyDescent="0.25">
      <c r="E629"/>
      <c r="F629"/>
      <c r="G629"/>
    </row>
    <row r="630" spans="5:7" ht="15.75" x14ac:dyDescent="0.25">
      <c r="E630"/>
      <c r="F630"/>
      <c r="G630"/>
    </row>
    <row r="631" spans="5:7" ht="15.75" x14ac:dyDescent="0.25">
      <c r="E631"/>
      <c r="F631"/>
      <c r="G631"/>
    </row>
    <row r="632" spans="5:7" ht="15.75" x14ac:dyDescent="0.25">
      <c r="E632"/>
      <c r="F632"/>
      <c r="G632"/>
    </row>
    <row r="633" spans="5:7" ht="15.75" x14ac:dyDescent="0.25">
      <c r="E633"/>
      <c r="F633"/>
      <c r="G633"/>
    </row>
    <row r="634" spans="5:7" ht="15.75" x14ac:dyDescent="0.25">
      <c r="E634"/>
      <c r="F634"/>
      <c r="G634"/>
    </row>
    <row r="635" spans="5:7" ht="15.75" x14ac:dyDescent="0.25">
      <c r="E635"/>
      <c r="F635"/>
      <c r="G635"/>
    </row>
    <row r="636" spans="5:7" ht="15.75" x14ac:dyDescent="0.25">
      <c r="E636"/>
      <c r="F636"/>
      <c r="G636"/>
    </row>
    <row r="637" spans="5:7" ht="15.75" x14ac:dyDescent="0.25">
      <c r="E637"/>
      <c r="F637"/>
      <c r="G637"/>
    </row>
    <row r="638" spans="5:7" ht="15.75" x14ac:dyDescent="0.25">
      <c r="E638"/>
      <c r="F638"/>
      <c r="G638"/>
    </row>
    <row r="639" spans="5:7" ht="15.75" x14ac:dyDescent="0.25">
      <c r="E639"/>
      <c r="F639"/>
      <c r="G639"/>
    </row>
    <row r="640" spans="5:7" ht="15.75" x14ac:dyDescent="0.25">
      <c r="E640"/>
      <c r="F640"/>
      <c r="G640"/>
    </row>
    <row r="641" spans="5:7" ht="15.75" x14ac:dyDescent="0.25">
      <c r="E641"/>
      <c r="F641"/>
      <c r="G641"/>
    </row>
    <row r="642" spans="5:7" ht="15.75" x14ac:dyDescent="0.25">
      <c r="E642"/>
      <c r="F642"/>
      <c r="G642"/>
    </row>
    <row r="643" spans="5:7" ht="15.75" x14ac:dyDescent="0.25">
      <c r="E643"/>
      <c r="F643"/>
      <c r="G643"/>
    </row>
    <row r="644" spans="5:7" ht="15.75" x14ac:dyDescent="0.25">
      <c r="E644"/>
      <c r="F644"/>
      <c r="G644"/>
    </row>
    <row r="645" spans="5:7" ht="15.75" x14ac:dyDescent="0.25">
      <c r="E645"/>
      <c r="F645"/>
      <c r="G645"/>
    </row>
    <row r="646" spans="5:7" ht="15.75" x14ac:dyDescent="0.25">
      <c r="E646"/>
      <c r="F646"/>
      <c r="G646"/>
    </row>
    <row r="647" spans="5:7" ht="15.75" x14ac:dyDescent="0.25">
      <c r="E647"/>
      <c r="F647"/>
      <c r="G647"/>
    </row>
    <row r="648" spans="5:7" ht="15.75" x14ac:dyDescent="0.25">
      <c r="E648"/>
      <c r="F648"/>
      <c r="G648"/>
    </row>
    <row r="649" spans="5:7" ht="15.75" x14ac:dyDescent="0.25">
      <c r="E649"/>
      <c r="F649"/>
      <c r="G649"/>
    </row>
    <row r="650" spans="5:7" ht="15.75" x14ac:dyDescent="0.25">
      <c r="E650"/>
      <c r="F650"/>
      <c r="G650"/>
    </row>
    <row r="651" spans="5:7" ht="15.75" x14ac:dyDescent="0.25">
      <c r="E651"/>
      <c r="F651"/>
      <c r="G651"/>
    </row>
    <row r="652" spans="5:7" ht="15.75" x14ac:dyDescent="0.25">
      <c r="E652"/>
      <c r="F652"/>
      <c r="G652"/>
    </row>
    <row r="653" spans="5:7" ht="15.75" x14ac:dyDescent="0.25">
      <c r="E653"/>
      <c r="F653"/>
      <c r="G653"/>
    </row>
    <row r="654" spans="5:7" ht="15.75" x14ac:dyDescent="0.25">
      <c r="E654"/>
      <c r="F654"/>
      <c r="G654"/>
    </row>
    <row r="655" spans="5:7" ht="15.75" x14ac:dyDescent="0.25">
      <c r="E655"/>
      <c r="F655"/>
      <c r="G655"/>
    </row>
    <row r="656" spans="5:7" ht="15.75" x14ac:dyDescent="0.25">
      <c r="E656"/>
      <c r="F656"/>
      <c r="G656"/>
    </row>
    <row r="657" spans="5:7" ht="15.75" x14ac:dyDescent="0.25">
      <c r="E657"/>
      <c r="F657"/>
      <c r="G657"/>
    </row>
    <row r="658" spans="5:7" ht="15.75" x14ac:dyDescent="0.25">
      <c r="E658"/>
      <c r="F658"/>
      <c r="G658"/>
    </row>
    <row r="659" spans="5:7" ht="15.75" x14ac:dyDescent="0.25">
      <c r="E659"/>
      <c r="F659"/>
      <c r="G659"/>
    </row>
    <row r="660" spans="5:7" ht="15.75" x14ac:dyDescent="0.25">
      <c r="E660"/>
      <c r="F660"/>
      <c r="G660"/>
    </row>
    <row r="661" spans="5:7" ht="15.75" x14ac:dyDescent="0.25">
      <c r="E661"/>
      <c r="F661"/>
      <c r="G661"/>
    </row>
    <row r="662" spans="5:7" ht="15.75" x14ac:dyDescent="0.25">
      <c r="E662"/>
      <c r="F662"/>
      <c r="G662"/>
    </row>
    <row r="663" spans="5:7" ht="15.75" x14ac:dyDescent="0.25">
      <c r="E663"/>
      <c r="F663"/>
      <c r="G663"/>
    </row>
    <row r="664" spans="5:7" ht="15.75" x14ac:dyDescent="0.25">
      <c r="E664"/>
      <c r="F664"/>
      <c r="G664"/>
    </row>
    <row r="665" spans="5:7" ht="15.75" x14ac:dyDescent="0.25">
      <c r="E665"/>
      <c r="F665"/>
      <c r="G665"/>
    </row>
    <row r="666" spans="5:7" ht="15.75" x14ac:dyDescent="0.25">
      <c r="E666"/>
      <c r="F666"/>
      <c r="G666"/>
    </row>
    <row r="667" spans="5:7" ht="15.75" x14ac:dyDescent="0.25">
      <c r="E667"/>
      <c r="F667"/>
      <c r="G667"/>
    </row>
    <row r="668" spans="5:7" ht="15.75" x14ac:dyDescent="0.25">
      <c r="E668"/>
      <c r="F668"/>
      <c r="G668"/>
    </row>
    <row r="669" spans="5:7" ht="15.75" x14ac:dyDescent="0.25">
      <c r="E669"/>
      <c r="F669"/>
      <c r="G669"/>
    </row>
    <row r="670" spans="5:7" ht="15.75" x14ac:dyDescent="0.25">
      <c r="E670"/>
      <c r="F670"/>
      <c r="G670"/>
    </row>
    <row r="671" spans="5:7" ht="15.75" x14ac:dyDescent="0.25">
      <c r="E671"/>
      <c r="F671"/>
      <c r="G671"/>
    </row>
    <row r="672" spans="5:7" ht="15.75" x14ac:dyDescent="0.25">
      <c r="E672"/>
      <c r="F672"/>
      <c r="G672"/>
    </row>
    <row r="673" spans="5:7" ht="15.75" x14ac:dyDescent="0.25">
      <c r="E673"/>
      <c r="F673"/>
      <c r="G673"/>
    </row>
    <row r="674" spans="5:7" ht="15.75" x14ac:dyDescent="0.25">
      <c r="E674"/>
      <c r="F674"/>
      <c r="G674"/>
    </row>
    <row r="675" spans="5:7" ht="15.75" x14ac:dyDescent="0.25">
      <c r="E675"/>
      <c r="F675"/>
      <c r="G675"/>
    </row>
    <row r="676" spans="5:7" ht="15.75" x14ac:dyDescent="0.25">
      <c r="E676"/>
      <c r="F676"/>
      <c r="G676"/>
    </row>
    <row r="677" spans="5:7" ht="15.75" x14ac:dyDescent="0.25">
      <c r="E677"/>
      <c r="F677"/>
      <c r="G677"/>
    </row>
    <row r="678" spans="5:7" ht="15.75" x14ac:dyDescent="0.25">
      <c r="E678"/>
      <c r="F678"/>
      <c r="G678"/>
    </row>
    <row r="679" spans="5:7" ht="15.75" x14ac:dyDescent="0.25">
      <c r="E679"/>
      <c r="F679"/>
      <c r="G679"/>
    </row>
    <row r="680" spans="5:7" ht="15.75" x14ac:dyDescent="0.25">
      <c r="E680"/>
      <c r="F680"/>
      <c r="G680"/>
    </row>
    <row r="681" spans="5:7" ht="15.75" x14ac:dyDescent="0.25">
      <c r="E681"/>
      <c r="F681"/>
      <c r="G681"/>
    </row>
    <row r="682" spans="5:7" ht="15.75" x14ac:dyDescent="0.25">
      <c r="E682"/>
      <c r="F682"/>
      <c r="G682"/>
    </row>
    <row r="683" spans="5:7" ht="15.75" x14ac:dyDescent="0.25">
      <c r="E683"/>
      <c r="F683"/>
      <c r="G683"/>
    </row>
    <row r="684" spans="5:7" ht="15.75" x14ac:dyDescent="0.25">
      <c r="E684"/>
      <c r="F684"/>
      <c r="G684"/>
    </row>
    <row r="685" spans="5:7" ht="15.75" x14ac:dyDescent="0.25">
      <c r="E685"/>
      <c r="F685"/>
      <c r="G685"/>
    </row>
    <row r="686" spans="5:7" ht="15.75" x14ac:dyDescent="0.25">
      <c r="E686"/>
      <c r="F686"/>
      <c r="G686"/>
    </row>
    <row r="687" spans="5:7" ht="15.75" x14ac:dyDescent="0.25">
      <c r="E687"/>
      <c r="F687"/>
      <c r="G687"/>
    </row>
    <row r="688" spans="5:7" ht="15.75" x14ac:dyDescent="0.25">
      <c r="E688"/>
      <c r="F688"/>
      <c r="G688"/>
    </row>
    <row r="689" spans="5:7" ht="15.75" x14ac:dyDescent="0.25">
      <c r="E689"/>
      <c r="F689"/>
      <c r="G689"/>
    </row>
    <row r="690" spans="5:7" ht="15.75" x14ac:dyDescent="0.25">
      <c r="E690"/>
      <c r="F690"/>
      <c r="G690"/>
    </row>
    <row r="691" spans="5:7" ht="15.75" x14ac:dyDescent="0.25">
      <c r="E691"/>
      <c r="F691"/>
      <c r="G691"/>
    </row>
    <row r="692" spans="5:7" ht="15.75" x14ac:dyDescent="0.25">
      <c r="E692"/>
      <c r="F692"/>
      <c r="G692"/>
    </row>
    <row r="693" spans="5:7" ht="15.75" x14ac:dyDescent="0.25">
      <c r="E693"/>
      <c r="F693"/>
      <c r="G693"/>
    </row>
    <row r="694" spans="5:7" ht="15.75" x14ac:dyDescent="0.25">
      <c r="E694"/>
      <c r="F694"/>
      <c r="G694"/>
    </row>
    <row r="695" spans="5:7" ht="15.75" x14ac:dyDescent="0.25">
      <c r="E695"/>
      <c r="F695"/>
      <c r="G695"/>
    </row>
    <row r="696" spans="5:7" ht="15.75" x14ac:dyDescent="0.25">
      <c r="E696"/>
      <c r="F696"/>
      <c r="G696"/>
    </row>
    <row r="697" spans="5:7" ht="15.75" x14ac:dyDescent="0.25">
      <c r="E697"/>
      <c r="F697"/>
      <c r="G697"/>
    </row>
    <row r="698" spans="5:7" ht="15.75" x14ac:dyDescent="0.25">
      <c r="E698"/>
      <c r="F698"/>
      <c r="G698"/>
    </row>
    <row r="699" spans="5:7" ht="15.75" x14ac:dyDescent="0.25">
      <c r="E699"/>
      <c r="F699"/>
      <c r="G699"/>
    </row>
    <row r="700" spans="5:7" ht="15.75" x14ac:dyDescent="0.25">
      <c r="E700"/>
      <c r="F700"/>
      <c r="G700"/>
    </row>
    <row r="701" spans="5:7" ht="15.75" x14ac:dyDescent="0.25">
      <c r="E701"/>
      <c r="F701"/>
      <c r="G701"/>
    </row>
    <row r="702" spans="5:7" ht="15.75" x14ac:dyDescent="0.25">
      <c r="E702"/>
      <c r="F702"/>
      <c r="G702"/>
    </row>
    <row r="703" spans="5:7" ht="15.75" x14ac:dyDescent="0.25">
      <c r="E703"/>
      <c r="F703"/>
      <c r="G703"/>
    </row>
    <row r="704" spans="5:7" ht="15.75" x14ac:dyDescent="0.25">
      <c r="E704"/>
      <c r="F704"/>
      <c r="G704"/>
    </row>
    <row r="705" spans="5:7" ht="15.75" x14ac:dyDescent="0.25">
      <c r="E705"/>
      <c r="F705"/>
      <c r="G705"/>
    </row>
    <row r="706" spans="5:7" ht="15.75" x14ac:dyDescent="0.25">
      <c r="E706"/>
      <c r="F706"/>
      <c r="G706"/>
    </row>
    <row r="707" spans="5:7" ht="15.75" x14ac:dyDescent="0.25">
      <c r="E707"/>
      <c r="F707"/>
      <c r="G707"/>
    </row>
    <row r="708" spans="5:7" ht="15.75" x14ac:dyDescent="0.25">
      <c r="E708"/>
      <c r="F708"/>
      <c r="G708"/>
    </row>
    <row r="709" spans="5:7" ht="15.75" x14ac:dyDescent="0.25">
      <c r="E709"/>
      <c r="F709"/>
      <c r="G709"/>
    </row>
    <row r="710" spans="5:7" ht="15.75" x14ac:dyDescent="0.25">
      <c r="E710"/>
      <c r="F710"/>
      <c r="G710"/>
    </row>
    <row r="711" spans="5:7" ht="15.75" x14ac:dyDescent="0.25">
      <c r="E711"/>
      <c r="F711"/>
      <c r="G711"/>
    </row>
    <row r="712" spans="5:7" ht="15.75" x14ac:dyDescent="0.25">
      <c r="E712"/>
      <c r="F712"/>
      <c r="G712"/>
    </row>
    <row r="713" spans="5:7" ht="15.75" x14ac:dyDescent="0.25">
      <c r="E713"/>
      <c r="F713"/>
      <c r="G713"/>
    </row>
    <row r="714" spans="5:7" ht="15.75" x14ac:dyDescent="0.25">
      <c r="E714"/>
      <c r="F714"/>
      <c r="G714"/>
    </row>
    <row r="715" spans="5:7" ht="15.75" x14ac:dyDescent="0.25">
      <c r="E715"/>
      <c r="F715"/>
      <c r="G715"/>
    </row>
    <row r="716" spans="5:7" ht="15.75" x14ac:dyDescent="0.25">
      <c r="E716"/>
      <c r="F716"/>
      <c r="G716"/>
    </row>
    <row r="717" spans="5:7" ht="15.75" x14ac:dyDescent="0.25">
      <c r="E717"/>
      <c r="F717"/>
      <c r="G717"/>
    </row>
    <row r="718" spans="5:7" ht="15.75" x14ac:dyDescent="0.25">
      <c r="E718"/>
      <c r="F718"/>
      <c r="G718"/>
    </row>
    <row r="719" spans="5:7" ht="15.75" x14ac:dyDescent="0.25">
      <c r="E719"/>
      <c r="F719"/>
      <c r="G719"/>
    </row>
    <row r="720" spans="5:7" ht="15.75" x14ac:dyDescent="0.25">
      <c r="E720"/>
      <c r="F720"/>
      <c r="G720"/>
    </row>
    <row r="721" spans="5:7" ht="15.75" x14ac:dyDescent="0.25">
      <c r="E721"/>
      <c r="F721"/>
      <c r="G721"/>
    </row>
    <row r="722" spans="5:7" ht="15.75" x14ac:dyDescent="0.25">
      <c r="E722"/>
      <c r="F722"/>
      <c r="G722"/>
    </row>
    <row r="723" spans="5:7" ht="15.75" x14ac:dyDescent="0.25">
      <c r="E723"/>
      <c r="F723"/>
      <c r="G723"/>
    </row>
    <row r="724" spans="5:7" ht="15.75" x14ac:dyDescent="0.25">
      <c r="E724"/>
      <c r="F724"/>
      <c r="G724"/>
    </row>
    <row r="725" spans="5:7" ht="15.75" x14ac:dyDescent="0.25">
      <c r="E725"/>
      <c r="F725"/>
      <c r="G725"/>
    </row>
    <row r="726" spans="5:7" ht="15.75" x14ac:dyDescent="0.25">
      <c r="E726"/>
      <c r="F726"/>
      <c r="G726"/>
    </row>
    <row r="727" spans="5:7" ht="15.75" x14ac:dyDescent="0.25">
      <c r="E727"/>
      <c r="F727"/>
      <c r="G727"/>
    </row>
    <row r="728" spans="5:7" ht="15.75" x14ac:dyDescent="0.25">
      <c r="E728"/>
      <c r="F728"/>
      <c r="G728"/>
    </row>
    <row r="729" spans="5:7" ht="15.75" x14ac:dyDescent="0.25">
      <c r="E729"/>
      <c r="F729"/>
      <c r="G729"/>
    </row>
    <row r="730" spans="5:7" ht="15.75" x14ac:dyDescent="0.25">
      <c r="E730"/>
      <c r="F730"/>
      <c r="G730"/>
    </row>
    <row r="731" spans="5:7" ht="15.75" x14ac:dyDescent="0.25">
      <c r="E731"/>
      <c r="F731"/>
      <c r="G731"/>
    </row>
    <row r="732" spans="5:7" ht="15.75" x14ac:dyDescent="0.25">
      <c r="E732"/>
      <c r="F732"/>
      <c r="G732"/>
    </row>
    <row r="733" spans="5:7" ht="15.75" x14ac:dyDescent="0.25">
      <c r="E733"/>
      <c r="F733"/>
      <c r="G733"/>
    </row>
    <row r="734" spans="5:7" ht="15.75" x14ac:dyDescent="0.25">
      <c r="E734"/>
      <c r="F734"/>
      <c r="G734"/>
    </row>
    <row r="735" spans="5:7" ht="15.75" x14ac:dyDescent="0.25">
      <c r="E735"/>
      <c r="F735"/>
      <c r="G735"/>
    </row>
    <row r="736" spans="5:7" ht="15.75" x14ac:dyDescent="0.25">
      <c r="E736"/>
      <c r="F736"/>
      <c r="G736"/>
    </row>
    <row r="737" spans="5:7" ht="15.75" x14ac:dyDescent="0.25">
      <c r="E737"/>
      <c r="F737"/>
      <c r="G737"/>
    </row>
    <row r="738" spans="5:7" ht="15.75" x14ac:dyDescent="0.25">
      <c r="E738"/>
      <c r="F738"/>
      <c r="G738"/>
    </row>
    <row r="739" spans="5:7" ht="15.75" x14ac:dyDescent="0.25">
      <c r="E739"/>
      <c r="F739"/>
      <c r="G739"/>
    </row>
    <row r="740" spans="5:7" ht="15.75" x14ac:dyDescent="0.25">
      <c r="E740"/>
      <c r="F740"/>
      <c r="G740"/>
    </row>
    <row r="741" spans="5:7" ht="15.75" x14ac:dyDescent="0.25">
      <c r="E741"/>
      <c r="F741"/>
      <c r="G741"/>
    </row>
    <row r="742" spans="5:7" ht="15.75" x14ac:dyDescent="0.25">
      <c r="E742"/>
      <c r="F742"/>
      <c r="G742"/>
    </row>
    <row r="743" spans="5:7" ht="15.75" x14ac:dyDescent="0.25">
      <c r="E743"/>
      <c r="F743"/>
      <c r="G743"/>
    </row>
    <row r="744" spans="5:7" ht="15.75" x14ac:dyDescent="0.25">
      <c r="E744"/>
      <c r="F744"/>
      <c r="G744"/>
    </row>
    <row r="745" spans="5:7" ht="15.75" x14ac:dyDescent="0.25">
      <c r="E745"/>
      <c r="F745"/>
      <c r="G745"/>
    </row>
    <row r="746" spans="5:7" ht="15.75" x14ac:dyDescent="0.25">
      <c r="E746"/>
      <c r="F746"/>
      <c r="G746"/>
    </row>
    <row r="747" spans="5:7" ht="15.75" x14ac:dyDescent="0.25">
      <c r="E747"/>
      <c r="F747"/>
      <c r="G747"/>
    </row>
    <row r="748" spans="5:7" ht="15.75" x14ac:dyDescent="0.25">
      <c r="E748"/>
      <c r="F748"/>
      <c r="G748"/>
    </row>
    <row r="749" spans="5:7" ht="15.75" x14ac:dyDescent="0.25">
      <c r="E749"/>
      <c r="F749"/>
      <c r="G749"/>
    </row>
    <row r="750" spans="5:7" ht="15.75" x14ac:dyDescent="0.25">
      <c r="E750"/>
      <c r="F750"/>
      <c r="G750"/>
    </row>
    <row r="751" spans="5:7" ht="15.75" x14ac:dyDescent="0.25">
      <c r="E751"/>
      <c r="F751"/>
      <c r="G751"/>
    </row>
    <row r="752" spans="5:7" ht="15.75" x14ac:dyDescent="0.25">
      <c r="E752"/>
      <c r="F752"/>
      <c r="G752"/>
    </row>
    <row r="753" spans="5:7" ht="15.75" x14ac:dyDescent="0.25">
      <c r="E753"/>
      <c r="F753"/>
      <c r="G753"/>
    </row>
    <row r="754" spans="5:7" ht="15.75" x14ac:dyDescent="0.25">
      <c r="E754"/>
      <c r="F754"/>
      <c r="G754"/>
    </row>
    <row r="755" spans="5:7" ht="15.75" x14ac:dyDescent="0.25">
      <c r="E755"/>
      <c r="F755"/>
      <c r="G755"/>
    </row>
    <row r="756" spans="5:7" ht="15.75" x14ac:dyDescent="0.25">
      <c r="E756"/>
      <c r="F756"/>
      <c r="G756"/>
    </row>
    <row r="757" spans="5:7" ht="15.75" x14ac:dyDescent="0.25">
      <c r="E757"/>
      <c r="F757"/>
      <c r="G757"/>
    </row>
    <row r="758" spans="5:7" ht="15.75" x14ac:dyDescent="0.25">
      <c r="E758"/>
      <c r="F758"/>
      <c r="G758"/>
    </row>
    <row r="759" spans="5:7" ht="15.75" x14ac:dyDescent="0.25">
      <c r="E759"/>
      <c r="F759"/>
      <c r="G759"/>
    </row>
    <row r="760" spans="5:7" ht="15.75" x14ac:dyDescent="0.25">
      <c r="E760"/>
      <c r="F760"/>
      <c r="G760"/>
    </row>
    <row r="761" spans="5:7" ht="15.75" x14ac:dyDescent="0.25">
      <c r="E761"/>
      <c r="F761"/>
      <c r="G761"/>
    </row>
    <row r="762" spans="5:7" ht="15.75" x14ac:dyDescent="0.25">
      <c r="E762"/>
      <c r="F762"/>
      <c r="G762"/>
    </row>
    <row r="763" spans="5:7" ht="15.75" x14ac:dyDescent="0.25">
      <c r="E763"/>
      <c r="F763"/>
      <c r="G763"/>
    </row>
    <row r="764" spans="5:7" ht="15.75" x14ac:dyDescent="0.25">
      <c r="E764"/>
      <c r="F764"/>
      <c r="G764"/>
    </row>
    <row r="765" spans="5:7" ht="15.75" x14ac:dyDescent="0.25">
      <c r="E765"/>
      <c r="F765"/>
      <c r="G765"/>
    </row>
    <row r="766" spans="5:7" ht="15.75" x14ac:dyDescent="0.25">
      <c r="E766"/>
      <c r="F766"/>
      <c r="G766"/>
    </row>
    <row r="767" spans="5:7" ht="15.75" x14ac:dyDescent="0.25">
      <c r="E767"/>
      <c r="F767"/>
      <c r="G767"/>
    </row>
    <row r="768" spans="5:7" ht="15.75" x14ac:dyDescent="0.25">
      <c r="E768"/>
      <c r="F768"/>
      <c r="G768"/>
    </row>
    <row r="769" spans="5:7" ht="15.75" x14ac:dyDescent="0.25">
      <c r="E769"/>
      <c r="F769"/>
      <c r="G769"/>
    </row>
    <row r="770" spans="5:7" ht="15.75" x14ac:dyDescent="0.25">
      <c r="E770"/>
      <c r="F770"/>
      <c r="G770"/>
    </row>
    <row r="771" spans="5:7" ht="15.75" x14ac:dyDescent="0.25">
      <c r="E771"/>
      <c r="F771"/>
      <c r="G771"/>
    </row>
    <row r="772" spans="5:7" ht="15.75" x14ac:dyDescent="0.25">
      <c r="E772"/>
      <c r="F772"/>
      <c r="G772"/>
    </row>
    <row r="773" spans="5:7" ht="15.75" x14ac:dyDescent="0.25">
      <c r="E773"/>
      <c r="F773"/>
      <c r="G773"/>
    </row>
    <row r="774" spans="5:7" ht="15.75" x14ac:dyDescent="0.25">
      <c r="E774"/>
      <c r="F774"/>
      <c r="G774"/>
    </row>
    <row r="775" spans="5:7" ht="15.75" x14ac:dyDescent="0.25">
      <c r="E775"/>
      <c r="F775"/>
      <c r="G775"/>
    </row>
    <row r="776" spans="5:7" ht="15.75" x14ac:dyDescent="0.25">
      <c r="E776"/>
      <c r="F776"/>
      <c r="G776"/>
    </row>
    <row r="777" spans="5:7" ht="15.75" x14ac:dyDescent="0.25">
      <c r="E777"/>
      <c r="F777"/>
      <c r="G777"/>
    </row>
    <row r="778" spans="5:7" ht="15.75" x14ac:dyDescent="0.25">
      <c r="E778"/>
      <c r="F778"/>
      <c r="G778"/>
    </row>
    <row r="779" spans="5:7" ht="15.75" x14ac:dyDescent="0.25">
      <c r="E779"/>
      <c r="F779"/>
      <c r="G779"/>
    </row>
    <row r="780" spans="5:7" ht="15.75" x14ac:dyDescent="0.25">
      <c r="E780"/>
      <c r="F780"/>
      <c r="G780"/>
    </row>
    <row r="781" spans="5:7" ht="15.75" x14ac:dyDescent="0.25">
      <c r="E781"/>
      <c r="F781"/>
      <c r="G781"/>
    </row>
    <row r="782" spans="5:7" ht="15.75" x14ac:dyDescent="0.25">
      <c r="E782"/>
      <c r="F782"/>
      <c r="G782"/>
    </row>
    <row r="783" spans="5:7" ht="15.75" x14ac:dyDescent="0.25">
      <c r="E783"/>
      <c r="F783"/>
      <c r="G783"/>
    </row>
    <row r="784" spans="5:7" ht="15.75" x14ac:dyDescent="0.25">
      <c r="E784"/>
      <c r="F784"/>
      <c r="G784"/>
    </row>
    <row r="785" spans="5:7" ht="15.75" x14ac:dyDescent="0.25">
      <c r="E785"/>
      <c r="F785"/>
      <c r="G785"/>
    </row>
    <row r="786" spans="5:7" ht="15.75" x14ac:dyDescent="0.25">
      <c r="E786"/>
      <c r="F786"/>
      <c r="G786"/>
    </row>
    <row r="787" spans="5:7" ht="15.75" x14ac:dyDescent="0.25">
      <c r="E787"/>
      <c r="F787"/>
      <c r="G787"/>
    </row>
    <row r="788" spans="5:7" ht="15.75" x14ac:dyDescent="0.25">
      <c r="E788"/>
      <c r="F788"/>
      <c r="G788"/>
    </row>
    <row r="789" spans="5:7" ht="15.75" x14ac:dyDescent="0.25">
      <c r="E789"/>
      <c r="F789"/>
      <c r="G789"/>
    </row>
    <row r="790" spans="5:7" ht="15.75" x14ac:dyDescent="0.25">
      <c r="E790"/>
      <c r="F790"/>
      <c r="G790"/>
    </row>
    <row r="791" spans="5:7" ht="15.75" x14ac:dyDescent="0.25">
      <c r="E791"/>
      <c r="F791"/>
      <c r="G791"/>
    </row>
    <row r="792" spans="5:7" ht="15.75" x14ac:dyDescent="0.25">
      <c r="E792"/>
      <c r="F792"/>
      <c r="G792"/>
    </row>
    <row r="793" spans="5:7" ht="15.75" x14ac:dyDescent="0.25">
      <c r="E793"/>
      <c r="F793"/>
      <c r="G793"/>
    </row>
    <row r="794" spans="5:7" ht="15.75" x14ac:dyDescent="0.25">
      <c r="E794"/>
      <c r="F794"/>
      <c r="G794"/>
    </row>
    <row r="795" spans="5:7" ht="15.75" x14ac:dyDescent="0.25">
      <c r="E795"/>
      <c r="F795"/>
      <c r="G795"/>
    </row>
    <row r="796" spans="5:7" ht="15.75" x14ac:dyDescent="0.25">
      <c r="E796"/>
      <c r="F796"/>
      <c r="G796"/>
    </row>
    <row r="797" spans="5:7" ht="15.75" x14ac:dyDescent="0.25">
      <c r="E797"/>
      <c r="F797"/>
      <c r="G797"/>
    </row>
    <row r="798" spans="5:7" ht="15.75" x14ac:dyDescent="0.25">
      <c r="E798"/>
      <c r="F798"/>
      <c r="G798"/>
    </row>
    <row r="799" spans="5:7" ht="15.75" x14ac:dyDescent="0.25">
      <c r="E799"/>
      <c r="F799"/>
      <c r="G799"/>
    </row>
    <row r="800" spans="5:7" ht="15.75" x14ac:dyDescent="0.25">
      <c r="E800"/>
      <c r="F800"/>
      <c r="G800"/>
    </row>
    <row r="801" spans="5:7" ht="15.75" x14ac:dyDescent="0.25">
      <c r="E801"/>
      <c r="F801"/>
      <c r="G801"/>
    </row>
    <row r="802" spans="5:7" ht="15.75" x14ac:dyDescent="0.25">
      <c r="E802"/>
      <c r="F802"/>
      <c r="G802"/>
    </row>
    <row r="803" spans="5:7" ht="15.75" x14ac:dyDescent="0.25">
      <c r="E803"/>
      <c r="F803"/>
      <c r="G803"/>
    </row>
    <row r="804" spans="5:7" ht="15.75" x14ac:dyDescent="0.25">
      <c r="E804"/>
      <c r="F804"/>
      <c r="G804"/>
    </row>
    <row r="805" spans="5:7" ht="15.75" x14ac:dyDescent="0.25">
      <c r="E805"/>
      <c r="F805"/>
      <c r="G805"/>
    </row>
    <row r="806" spans="5:7" ht="15.75" x14ac:dyDescent="0.25">
      <c r="E806"/>
      <c r="F806"/>
      <c r="G806"/>
    </row>
    <row r="807" spans="5:7" ht="15.75" x14ac:dyDescent="0.25">
      <c r="E807"/>
      <c r="F807"/>
      <c r="G807"/>
    </row>
    <row r="808" spans="5:7" ht="15.75" x14ac:dyDescent="0.25">
      <c r="E808"/>
      <c r="F808"/>
      <c r="G808"/>
    </row>
    <row r="809" spans="5:7" ht="15.75" x14ac:dyDescent="0.25">
      <c r="E809"/>
      <c r="F809"/>
      <c r="G809"/>
    </row>
    <row r="810" spans="5:7" ht="15.75" x14ac:dyDescent="0.25">
      <c r="E810"/>
      <c r="F810"/>
      <c r="G810"/>
    </row>
    <row r="811" spans="5:7" ht="15.75" x14ac:dyDescent="0.25">
      <c r="E811"/>
      <c r="F811"/>
      <c r="G811"/>
    </row>
    <row r="812" spans="5:7" ht="15.75" x14ac:dyDescent="0.25">
      <c r="E812"/>
      <c r="F812"/>
      <c r="G812"/>
    </row>
    <row r="813" spans="5:7" ht="15.75" x14ac:dyDescent="0.25">
      <c r="E813"/>
      <c r="F813"/>
      <c r="G813"/>
    </row>
    <row r="814" spans="5:7" ht="15.75" x14ac:dyDescent="0.25">
      <c r="E814"/>
      <c r="F814"/>
      <c r="G814"/>
    </row>
    <row r="815" spans="5:7" ht="15.75" x14ac:dyDescent="0.25">
      <c r="E815"/>
      <c r="F815"/>
      <c r="G815"/>
    </row>
    <row r="816" spans="5:7" ht="15.75" x14ac:dyDescent="0.25">
      <c r="E816"/>
      <c r="F816"/>
      <c r="G816"/>
    </row>
    <row r="817" spans="5:7" ht="15.75" x14ac:dyDescent="0.25">
      <c r="E817"/>
      <c r="F817"/>
      <c r="G817"/>
    </row>
    <row r="818" spans="5:7" ht="15.75" x14ac:dyDescent="0.25">
      <c r="E818"/>
      <c r="F818"/>
      <c r="G818"/>
    </row>
    <row r="819" spans="5:7" ht="15.75" x14ac:dyDescent="0.25">
      <c r="E819"/>
      <c r="F819"/>
      <c r="G819"/>
    </row>
    <row r="820" spans="5:7" ht="15.75" x14ac:dyDescent="0.25">
      <c r="E820"/>
      <c r="F820"/>
      <c r="G820"/>
    </row>
    <row r="821" spans="5:7" ht="15.75" x14ac:dyDescent="0.25">
      <c r="E821"/>
      <c r="F821"/>
      <c r="G821"/>
    </row>
    <row r="822" spans="5:7" ht="15.75" x14ac:dyDescent="0.25">
      <c r="E822"/>
      <c r="F822"/>
      <c r="G822"/>
    </row>
    <row r="823" spans="5:7" ht="15.75" x14ac:dyDescent="0.25">
      <c r="E823"/>
      <c r="F823"/>
      <c r="G823"/>
    </row>
    <row r="824" spans="5:7" ht="15.75" x14ac:dyDescent="0.25">
      <c r="E824"/>
      <c r="F824"/>
      <c r="G824"/>
    </row>
    <row r="825" spans="5:7" ht="15.75" x14ac:dyDescent="0.25">
      <c r="E825"/>
      <c r="F825"/>
      <c r="G825"/>
    </row>
    <row r="826" spans="5:7" ht="15.75" x14ac:dyDescent="0.25">
      <c r="E826"/>
      <c r="F826"/>
      <c r="G826"/>
    </row>
    <row r="827" spans="5:7" ht="15.75" x14ac:dyDescent="0.25">
      <c r="E827"/>
      <c r="F827"/>
      <c r="G827"/>
    </row>
    <row r="828" spans="5:7" ht="15.75" x14ac:dyDescent="0.25">
      <c r="E828"/>
      <c r="F828"/>
      <c r="G828"/>
    </row>
    <row r="829" spans="5:7" ht="15.75" x14ac:dyDescent="0.25">
      <c r="E829"/>
      <c r="F829"/>
      <c r="G829"/>
    </row>
    <row r="830" spans="5:7" ht="15.75" x14ac:dyDescent="0.25">
      <c r="E830"/>
      <c r="F830"/>
      <c r="G830"/>
    </row>
    <row r="831" spans="5:7" ht="15.75" x14ac:dyDescent="0.25">
      <c r="E831"/>
      <c r="F831"/>
      <c r="G831"/>
    </row>
    <row r="832" spans="5:7" ht="15.75" x14ac:dyDescent="0.25">
      <c r="E832"/>
      <c r="F832"/>
      <c r="G832"/>
    </row>
    <row r="833" spans="5:7" ht="15.75" x14ac:dyDescent="0.25">
      <c r="E833"/>
      <c r="F833"/>
      <c r="G833"/>
    </row>
    <row r="834" spans="5:7" ht="15.75" x14ac:dyDescent="0.25">
      <c r="E834"/>
      <c r="F834"/>
      <c r="G834"/>
    </row>
    <row r="835" spans="5:7" ht="15.75" x14ac:dyDescent="0.25">
      <c r="E835"/>
      <c r="F835"/>
      <c r="G835"/>
    </row>
    <row r="836" spans="5:7" ht="15.75" x14ac:dyDescent="0.25">
      <c r="E836"/>
      <c r="F836"/>
      <c r="G836"/>
    </row>
    <row r="837" spans="5:7" ht="15.75" x14ac:dyDescent="0.25">
      <c r="E837"/>
      <c r="F837"/>
      <c r="G837"/>
    </row>
    <row r="838" spans="5:7" ht="15.75" x14ac:dyDescent="0.25">
      <c r="E838"/>
      <c r="F838"/>
      <c r="G838"/>
    </row>
    <row r="839" spans="5:7" ht="15.75" x14ac:dyDescent="0.25">
      <c r="E839"/>
      <c r="F839"/>
      <c r="G839"/>
    </row>
    <row r="840" spans="5:7" ht="15.75" x14ac:dyDescent="0.25">
      <c r="E840"/>
      <c r="F840"/>
      <c r="G840"/>
    </row>
    <row r="841" spans="5:7" ht="15.75" x14ac:dyDescent="0.25">
      <c r="E841"/>
      <c r="F841"/>
      <c r="G841"/>
    </row>
    <row r="842" spans="5:7" ht="15.75" x14ac:dyDescent="0.25">
      <c r="E842"/>
      <c r="F842"/>
      <c r="G842"/>
    </row>
    <row r="843" spans="5:7" ht="15.75" x14ac:dyDescent="0.25">
      <c r="E843"/>
      <c r="F843"/>
      <c r="G843"/>
    </row>
    <row r="844" spans="5:7" ht="15.75" x14ac:dyDescent="0.25">
      <c r="E844"/>
      <c r="F844"/>
      <c r="G844"/>
    </row>
    <row r="845" spans="5:7" ht="15.75" x14ac:dyDescent="0.25">
      <c r="E845"/>
      <c r="F845"/>
      <c r="G845"/>
    </row>
    <row r="846" spans="5:7" ht="15.75" x14ac:dyDescent="0.25">
      <c r="E846"/>
      <c r="F846"/>
      <c r="G846"/>
    </row>
    <row r="847" spans="5:7" ht="15.75" x14ac:dyDescent="0.25">
      <c r="E847"/>
      <c r="F847"/>
      <c r="G847"/>
    </row>
    <row r="848" spans="5:7" ht="15.75" x14ac:dyDescent="0.25">
      <c r="E848"/>
      <c r="F848"/>
      <c r="G848"/>
    </row>
    <row r="849" spans="5:7" ht="15.75" x14ac:dyDescent="0.25">
      <c r="E849"/>
      <c r="F849"/>
      <c r="G849"/>
    </row>
    <row r="850" spans="5:7" ht="15.75" x14ac:dyDescent="0.25">
      <c r="E850"/>
      <c r="F850"/>
      <c r="G850"/>
    </row>
    <row r="851" spans="5:7" ht="15.75" x14ac:dyDescent="0.25">
      <c r="E851"/>
      <c r="F851"/>
      <c r="G851"/>
    </row>
    <row r="852" spans="5:7" ht="15.75" x14ac:dyDescent="0.25">
      <c r="E852"/>
      <c r="F852"/>
      <c r="G852"/>
    </row>
    <row r="853" spans="5:7" ht="15.75" x14ac:dyDescent="0.25">
      <c r="E853"/>
      <c r="F853"/>
      <c r="G853"/>
    </row>
    <row r="854" spans="5:7" ht="15.75" x14ac:dyDescent="0.25">
      <c r="E854"/>
      <c r="F854"/>
      <c r="G854"/>
    </row>
    <row r="855" spans="5:7" ht="15.75" x14ac:dyDescent="0.25">
      <c r="E855"/>
      <c r="F855"/>
      <c r="G855"/>
    </row>
    <row r="856" spans="5:7" ht="15.75" x14ac:dyDescent="0.25">
      <c r="E856"/>
      <c r="F856"/>
      <c r="G856"/>
    </row>
    <row r="857" spans="5:7" ht="15.75" x14ac:dyDescent="0.25">
      <c r="E857"/>
      <c r="F857"/>
      <c r="G857"/>
    </row>
    <row r="858" spans="5:7" ht="15.75" x14ac:dyDescent="0.25">
      <c r="E858"/>
      <c r="F858"/>
      <c r="G858"/>
    </row>
    <row r="859" spans="5:7" ht="15.75" x14ac:dyDescent="0.25">
      <c r="E859"/>
      <c r="F859"/>
      <c r="G859"/>
    </row>
    <row r="860" spans="5:7" ht="15.75" x14ac:dyDescent="0.25">
      <c r="E860"/>
      <c r="F860"/>
      <c r="G860"/>
    </row>
    <row r="861" spans="5:7" ht="15.75" x14ac:dyDescent="0.25">
      <c r="E861"/>
      <c r="F861"/>
      <c r="G861"/>
    </row>
    <row r="862" spans="5:7" ht="15.75" x14ac:dyDescent="0.25">
      <c r="E862"/>
      <c r="F862"/>
      <c r="G862"/>
    </row>
    <row r="863" spans="5:7" ht="15.75" x14ac:dyDescent="0.25">
      <c r="E863"/>
      <c r="F863"/>
      <c r="G863"/>
    </row>
    <row r="864" spans="5:7" ht="15.75" x14ac:dyDescent="0.25">
      <c r="E864"/>
      <c r="F864"/>
      <c r="G864"/>
    </row>
    <row r="865" spans="5:7" ht="15.75" x14ac:dyDescent="0.25">
      <c r="E865"/>
      <c r="F865"/>
      <c r="G865"/>
    </row>
    <row r="866" spans="5:7" ht="15.75" x14ac:dyDescent="0.25">
      <c r="E866"/>
      <c r="F866"/>
      <c r="G866"/>
    </row>
    <row r="867" spans="5:7" ht="15.75" x14ac:dyDescent="0.25">
      <c r="E867"/>
      <c r="F867"/>
      <c r="G867"/>
    </row>
    <row r="868" spans="5:7" ht="15.75" x14ac:dyDescent="0.25">
      <c r="E868"/>
      <c r="F868"/>
      <c r="G868"/>
    </row>
    <row r="869" spans="5:7" ht="15.75" x14ac:dyDescent="0.25">
      <c r="E869"/>
      <c r="F869"/>
      <c r="G869"/>
    </row>
    <row r="870" spans="5:7" ht="15.75" x14ac:dyDescent="0.25">
      <c r="E870"/>
      <c r="F870"/>
      <c r="G870"/>
    </row>
    <row r="871" spans="5:7" ht="15.75" x14ac:dyDescent="0.25">
      <c r="E871"/>
      <c r="F871"/>
      <c r="G871"/>
    </row>
    <row r="872" spans="5:7" ht="15.75" x14ac:dyDescent="0.25">
      <c r="E872"/>
      <c r="F872"/>
      <c r="G872"/>
    </row>
    <row r="873" spans="5:7" ht="15.75" x14ac:dyDescent="0.25">
      <c r="E873"/>
      <c r="F873"/>
      <c r="G873"/>
    </row>
    <row r="874" spans="5:7" ht="15.75" x14ac:dyDescent="0.25">
      <c r="E874"/>
      <c r="F874"/>
      <c r="G874"/>
    </row>
    <row r="875" spans="5:7" ht="15.75" x14ac:dyDescent="0.25">
      <c r="E875"/>
      <c r="F875"/>
      <c r="G875"/>
    </row>
    <row r="876" spans="5:7" ht="15.75" x14ac:dyDescent="0.25">
      <c r="E876"/>
      <c r="F876"/>
      <c r="G876"/>
    </row>
    <row r="877" spans="5:7" ht="15.75" x14ac:dyDescent="0.25">
      <c r="E877"/>
      <c r="F877"/>
      <c r="G877"/>
    </row>
    <row r="878" spans="5:7" ht="15.75" x14ac:dyDescent="0.25">
      <c r="E878"/>
      <c r="F878"/>
      <c r="G878"/>
    </row>
    <row r="879" spans="5:7" ht="15.75" x14ac:dyDescent="0.25">
      <c r="E879"/>
      <c r="F879"/>
      <c r="G879"/>
    </row>
    <row r="880" spans="5:7" ht="15.75" x14ac:dyDescent="0.25">
      <c r="E880"/>
      <c r="F880"/>
      <c r="G880"/>
    </row>
    <row r="881" spans="5:7" ht="15.75" x14ac:dyDescent="0.25">
      <c r="E881"/>
      <c r="F881"/>
      <c r="G881"/>
    </row>
    <row r="882" spans="5:7" ht="15.75" x14ac:dyDescent="0.25">
      <c r="E882"/>
      <c r="F882"/>
      <c r="G882"/>
    </row>
    <row r="883" spans="5:7" ht="15.75" x14ac:dyDescent="0.25">
      <c r="E883"/>
      <c r="F883"/>
      <c r="G883"/>
    </row>
    <row r="884" spans="5:7" ht="15.75" x14ac:dyDescent="0.25">
      <c r="E884"/>
      <c r="F884"/>
      <c r="G884"/>
    </row>
    <row r="885" spans="5:7" ht="15.75" x14ac:dyDescent="0.25">
      <c r="E885"/>
      <c r="F885"/>
      <c r="G885"/>
    </row>
    <row r="886" spans="5:7" ht="15.75" x14ac:dyDescent="0.25">
      <c r="E886"/>
      <c r="F886"/>
      <c r="G886"/>
    </row>
    <row r="887" spans="5:7" ht="15.75" x14ac:dyDescent="0.25">
      <c r="E887"/>
      <c r="F887"/>
      <c r="G887"/>
    </row>
    <row r="888" spans="5:7" ht="15.75" x14ac:dyDescent="0.25">
      <c r="E888"/>
      <c r="F888"/>
      <c r="G888"/>
    </row>
    <row r="889" spans="5:7" ht="15.75" x14ac:dyDescent="0.25">
      <c r="E889"/>
      <c r="F889"/>
      <c r="G889"/>
    </row>
    <row r="890" spans="5:7" ht="15.75" x14ac:dyDescent="0.25">
      <c r="E890"/>
      <c r="F890"/>
      <c r="G890"/>
    </row>
    <row r="891" spans="5:7" ht="15.75" x14ac:dyDescent="0.25">
      <c r="E891"/>
      <c r="F891"/>
      <c r="G891"/>
    </row>
    <row r="892" spans="5:7" ht="15.75" x14ac:dyDescent="0.25">
      <c r="E892"/>
      <c r="F892"/>
      <c r="G892"/>
    </row>
    <row r="893" spans="5:7" ht="15.75" x14ac:dyDescent="0.25">
      <c r="E893"/>
      <c r="F893"/>
      <c r="G893"/>
    </row>
    <row r="894" spans="5:7" ht="15.75" x14ac:dyDescent="0.25">
      <c r="E894"/>
      <c r="F894"/>
      <c r="G894"/>
    </row>
    <row r="895" spans="5:7" ht="15.75" x14ac:dyDescent="0.25">
      <c r="E895"/>
      <c r="F895"/>
      <c r="G895"/>
    </row>
    <row r="896" spans="5:7" ht="15.75" x14ac:dyDescent="0.25">
      <c r="E896"/>
      <c r="F896"/>
      <c r="G896"/>
    </row>
    <row r="897" spans="5:7" ht="15.75" x14ac:dyDescent="0.25">
      <c r="E897"/>
      <c r="F897"/>
      <c r="G897"/>
    </row>
    <row r="898" spans="5:7" ht="15.75" x14ac:dyDescent="0.25">
      <c r="E898"/>
      <c r="F898"/>
      <c r="G898"/>
    </row>
    <row r="899" spans="5:7" ht="15.75" x14ac:dyDescent="0.25">
      <c r="E899"/>
      <c r="F899"/>
      <c r="G899"/>
    </row>
    <row r="900" spans="5:7" ht="15.75" x14ac:dyDescent="0.25">
      <c r="E900"/>
      <c r="F900"/>
      <c r="G900"/>
    </row>
    <row r="901" spans="5:7" ht="15.75" x14ac:dyDescent="0.25">
      <c r="E901"/>
      <c r="F901"/>
      <c r="G901"/>
    </row>
    <row r="902" spans="5:7" ht="15.75" x14ac:dyDescent="0.25">
      <c r="E902"/>
      <c r="F902"/>
      <c r="G902"/>
    </row>
    <row r="903" spans="5:7" ht="15.75" x14ac:dyDescent="0.25">
      <c r="E903"/>
      <c r="F903"/>
      <c r="G903"/>
    </row>
    <row r="904" spans="5:7" ht="15.75" x14ac:dyDescent="0.25">
      <c r="E904"/>
      <c r="F904"/>
      <c r="G904"/>
    </row>
    <row r="905" spans="5:7" ht="15.75" x14ac:dyDescent="0.25">
      <c r="E905"/>
      <c r="F905"/>
      <c r="G905"/>
    </row>
    <row r="906" spans="5:7" ht="15.75" x14ac:dyDescent="0.25">
      <c r="E906"/>
      <c r="F906"/>
      <c r="G906"/>
    </row>
    <row r="907" spans="5:7" ht="15.75" x14ac:dyDescent="0.25">
      <c r="E907"/>
      <c r="F907"/>
      <c r="G907"/>
    </row>
    <row r="908" spans="5:7" ht="15.75" x14ac:dyDescent="0.25">
      <c r="E908"/>
      <c r="F908"/>
      <c r="G908"/>
    </row>
    <row r="909" spans="5:7" ht="15.75" x14ac:dyDescent="0.25">
      <c r="E909"/>
      <c r="F909"/>
      <c r="G909"/>
    </row>
    <row r="910" spans="5:7" ht="15.75" x14ac:dyDescent="0.25">
      <c r="E910"/>
      <c r="F910"/>
      <c r="G910"/>
    </row>
    <row r="911" spans="5:7" ht="15.75" x14ac:dyDescent="0.25">
      <c r="E911"/>
      <c r="F911"/>
      <c r="G911"/>
    </row>
    <row r="912" spans="5:7" ht="15.75" x14ac:dyDescent="0.25">
      <c r="E912"/>
      <c r="F912"/>
      <c r="G912"/>
    </row>
    <row r="913" spans="5:7" ht="15.75" x14ac:dyDescent="0.25">
      <c r="E913"/>
      <c r="F913"/>
      <c r="G913"/>
    </row>
    <row r="914" spans="5:7" ht="15.75" x14ac:dyDescent="0.25">
      <c r="E914"/>
      <c r="F914"/>
      <c r="G914"/>
    </row>
    <row r="915" spans="5:7" ht="15.75" x14ac:dyDescent="0.25">
      <c r="E915"/>
      <c r="F915"/>
      <c r="G915"/>
    </row>
    <row r="916" spans="5:7" ht="15.75" x14ac:dyDescent="0.25">
      <c r="E916"/>
      <c r="F916"/>
      <c r="G916"/>
    </row>
    <row r="917" spans="5:7" ht="15.75" x14ac:dyDescent="0.25">
      <c r="E917"/>
      <c r="F917"/>
      <c r="G917"/>
    </row>
    <row r="918" spans="5:7" ht="15.75" x14ac:dyDescent="0.25">
      <c r="E918"/>
      <c r="F918"/>
      <c r="G918"/>
    </row>
    <row r="919" spans="5:7" ht="15.75" x14ac:dyDescent="0.25">
      <c r="E919"/>
      <c r="F919"/>
      <c r="G919"/>
    </row>
    <row r="920" spans="5:7" ht="15.75" x14ac:dyDescent="0.25">
      <c r="E920"/>
      <c r="F920"/>
      <c r="G920"/>
    </row>
    <row r="921" spans="5:7" ht="15.75" x14ac:dyDescent="0.25">
      <c r="E921"/>
      <c r="F921"/>
      <c r="G921"/>
    </row>
    <row r="922" spans="5:7" ht="15.75" x14ac:dyDescent="0.25">
      <c r="E922"/>
      <c r="F922"/>
      <c r="G922"/>
    </row>
    <row r="923" spans="5:7" ht="15.75" x14ac:dyDescent="0.25">
      <c r="E923"/>
      <c r="F923"/>
      <c r="G923"/>
    </row>
    <row r="924" spans="5:7" ht="15.75" x14ac:dyDescent="0.25">
      <c r="E924"/>
      <c r="F924"/>
      <c r="G924"/>
    </row>
    <row r="925" spans="5:7" ht="15.75" x14ac:dyDescent="0.25">
      <c r="E925"/>
      <c r="F925"/>
      <c r="G925"/>
    </row>
    <row r="926" spans="5:7" ht="15.75" x14ac:dyDescent="0.25">
      <c r="E926"/>
      <c r="F926"/>
      <c r="G926"/>
    </row>
    <row r="927" spans="5:7" ht="15.75" x14ac:dyDescent="0.25">
      <c r="E927"/>
      <c r="F927"/>
      <c r="G927"/>
    </row>
    <row r="928" spans="5:7" ht="15.75" x14ac:dyDescent="0.25">
      <c r="E928"/>
      <c r="F928"/>
      <c r="G928"/>
    </row>
    <row r="929" spans="5:7" ht="15.75" x14ac:dyDescent="0.25">
      <c r="E929"/>
      <c r="F929"/>
      <c r="G929"/>
    </row>
    <row r="930" spans="5:7" ht="15.75" x14ac:dyDescent="0.25">
      <c r="E930"/>
      <c r="F930"/>
      <c r="G930"/>
    </row>
    <row r="931" spans="5:7" ht="15.75" x14ac:dyDescent="0.25">
      <c r="E931"/>
      <c r="F931"/>
      <c r="G931"/>
    </row>
    <row r="932" spans="5:7" ht="15.75" x14ac:dyDescent="0.25">
      <c r="E932"/>
      <c r="F932"/>
      <c r="G932"/>
    </row>
    <row r="933" spans="5:7" ht="15.75" x14ac:dyDescent="0.25">
      <c r="E933"/>
      <c r="F933"/>
      <c r="G933"/>
    </row>
    <row r="934" spans="5:7" ht="15.75" x14ac:dyDescent="0.25">
      <c r="E934"/>
      <c r="F934"/>
      <c r="G934"/>
    </row>
    <row r="935" spans="5:7" ht="15.75" x14ac:dyDescent="0.25">
      <c r="E935"/>
      <c r="F935"/>
      <c r="G935"/>
    </row>
    <row r="936" spans="5:7" ht="15.75" x14ac:dyDescent="0.25">
      <c r="E936"/>
      <c r="F936"/>
      <c r="G936"/>
    </row>
    <row r="937" spans="5:7" ht="15.75" x14ac:dyDescent="0.25">
      <c r="E937"/>
      <c r="F937"/>
      <c r="G937"/>
    </row>
    <row r="938" spans="5:7" ht="15.75" x14ac:dyDescent="0.25">
      <c r="E938"/>
      <c r="F938"/>
      <c r="G938"/>
    </row>
    <row r="939" spans="5:7" ht="15.75" x14ac:dyDescent="0.25">
      <c r="E939"/>
      <c r="F939"/>
      <c r="G939"/>
    </row>
    <row r="940" spans="5:7" ht="15.75" x14ac:dyDescent="0.25">
      <c r="E940"/>
      <c r="F940"/>
      <c r="G940"/>
    </row>
    <row r="941" spans="5:7" ht="15.75" x14ac:dyDescent="0.25">
      <c r="E941"/>
      <c r="F941"/>
      <c r="G941"/>
    </row>
    <row r="942" spans="5:7" ht="15.75" x14ac:dyDescent="0.25">
      <c r="E942"/>
      <c r="F942"/>
      <c r="G942"/>
    </row>
    <row r="943" spans="5:7" ht="15.75" x14ac:dyDescent="0.25">
      <c r="E943"/>
      <c r="F943"/>
      <c r="G943"/>
    </row>
    <row r="944" spans="5:7" ht="15.75" x14ac:dyDescent="0.25">
      <c r="E944"/>
      <c r="F944"/>
      <c r="G944"/>
    </row>
    <row r="945" spans="5:7" ht="15.75" x14ac:dyDescent="0.25">
      <c r="E945"/>
      <c r="F945"/>
      <c r="G945"/>
    </row>
    <row r="946" spans="5:7" ht="15.75" x14ac:dyDescent="0.25">
      <c r="E946"/>
      <c r="F946"/>
      <c r="G946"/>
    </row>
    <row r="947" spans="5:7" ht="15.75" x14ac:dyDescent="0.25">
      <c r="E947"/>
      <c r="F947"/>
      <c r="G947"/>
    </row>
    <row r="948" spans="5:7" ht="15.75" x14ac:dyDescent="0.25">
      <c r="E948"/>
      <c r="F948"/>
      <c r="G948"/>
    </row>
    <row r="949" spans="5:7" ht="15.75" x14ac:dyDescent="0.25">
      <c r="E949"/>
      <c r="F949"/>
      <c r="G949"/>
    </row>
    <row r="950" spans="5:7" ht="15.75" x14ac:dyDescent="0.25">
      <c r="E950"/>
      <c r="F950"/>
      <c r="G950"/>
    </row>
    <row r="951" spans="5:7" ht="15.75" x14ac:dyDescent="0.25">
      <c r="E951"/>
      <c r="F951"/>
      <c r="G951"/>
    </row>
    <row r="952" spans="5:7" ht="15.75" x14ac:dyDescent="0.25">
      <c r="E952"/>
      <c r="F952"/>
      <c r="G952"/>
    </row>
    <row r="953" spans="5:7" ht="15.75" x14ac:dyDescent="0.25">
      <c r="E953"/>
      <c r="F953"/>
      <c r="G953"/>
    </row>
    <row r="954" spans="5:7" ht="15.75" x14ac:dyDescent="0.25">
      <c r="E954"/>
      <c r="F954"/>
      <c r="G954"/>
    </row>
    <row r="955" spans="5:7" ht="15.75" x14ac:dyDescent="0.25">
      <c r="E955"/>
      <c r="F955"/>
      <c r="G955"/>
    </row>
    <row r="956" spans="5:7" ht="15.75" x14ac:dyDescent="0.25">
      <c r="E956"/>
      <c r="F956"/>
      <c r="G956"/>
    </row>
    <row r="957" spans="5:7" ht="15.75" x14ac:dyDescent="0.25">
      <c r="E957"/>
      <c r="F957"/>
      <c r="G957"/>
    </row>
    <row r="958" spans="5:7" ht="15.75" x14ac:dyDescent="0.25">
      <c r="E958"/>
      <c r="F958"/>
      <c r="G958"/>
    </row>
    <row r="959" spans="5:7" ht="15.75" x14ac:dyDescent="0.25">
      <c r="E959"/>
      <c r="F959"/>
      <c r="G959"/>
    </row>
    <row r="960" spans="5:7" ht="15.75" x14ac:dyDescent="0.25">
      <c r="E960"/>
      <c r="F960"/>
      <c r="G960"/>
    </row>
    <row r="961" spans="5:7" ht="15.75" x14ac:dyDescent="0.25">
      <c r="E961"/>
      <c r="F961"/>
      <c r="G961"/>
    </row>
    <row r="962" spans="5:7" ht="15.75" x14ac:dyDescent="0.25">
      <c r="E962"/>
      <c r="F962"/>
      <c r="G962"/>
    </row>
    <row r="963" spans="5:7" ht="15.75" x14ac:dyDescent="0.25">
      <c r="E963"/>
      <c r="F963"/>
      <c r="G963"/>
    </row>
    <row r="964" spans="5:7" ht="15.75" x14ac:dyDescent="0.25">
      <c r="E964"/>
      <c r="F964"/>
      <c r="G964"/>
    </row>
    <row r="965" spans="5:7" ht="15.75" x14ac:dyDescent="0.25">
      <c r="E965"/>
      <c r="F965"/>
      <c r="G965"/>
    </row>
    <row r="966" spans="5:7" ht="15.75" x14ac:dyDescent="0.25">
      <c r="E966"/>
      <c r="F966"/>
      <c r="G966"/>
    </row>
    <row r="967" spans="5:7" ht="15.75" x14ac:dyDescent="0.25">
      <c r="E967"/>
      <c r="F967"/>
      <c r="G967"/>
    </row>
    <row r="968" spans="5:7" ht="15.75" x14ac:dyDescent="0.25">
      <c r="E968"/>
      <c r="F968"/>
      <c r="G968"/>
    </row>
    <row r="969" spans="5:7" ht="15.75" x14ac:dyDescent="0.25">
      <c r="E969"/>
      <c r="F969"/>
      <c r="G969"/>
    </row>
    <row r="970" spans="5:7" ht="15.75" x14ac:dyDescent="0.25">
      <c r="E970"/>
      <c r="F970"/>
      <c r="G970"/>
    </row>
    <row r="971" spans="5:7" ht="15.75" x14ac:dyDescent="0.25">
      <c r="E971"/>
      <c r="F971"/>
      <c r="G971"/>
    </row>
    <row r="972" spans="5:7" ht="15.75" x14ac:dyDescent="0.25">
      <c r="E972"/>
      <c r="F972"/>
      <c r="G972"/>
    </row>
    <row r="973" spans="5:7" ht="15.75" x14ac:dyDescent="0.25">
      <c r="E973"/>
      <c r="F973"/>
      <c r="G973"/>
    </row>
    <row r="974" spans="5:7" ht="15.75" x14ac:dyDescent="0.25">
      <c r="E974"/>
      <c r="F974"/>
      <c r="G974"/>
    </row>
    <row r="975" spans="5:7" ht="15.75" x14ac:dyDescent="0.25">
      <c r="E975"/>
      <c r="F975"/>
      <c r="G975"/>
    </row>
    <row r="976" spans="5:7" ht="15.75" x14ac:dyDescent="0.25">
      <c r="E976"/>
      <c r="F976"/>
      <c r="G976"/>
    </row>
    <row r="977" spans="5:7" ht="15.75" x14ac:dyDescent="0.25">
      <c r="E977"/>
      <c r="F977"/>
      <c r="G977"/>
    </row>
    <row r="978" spans="5:7" ht="15.75" x14ac:dyDescent="0.25">
      <c r="E978"/>
      <c r="F978"/>
      <c r="G978"/>
    </row>
    <row r="979" spans="5:7" ht="15.75" x14ac:dyDescent="0.25">
      <c r="E979"/>
      <c r="F979"/>
      <c r="G979"/>
    </row>
    <row r="980" spans="5:7" ht="15.75" x14ac:dyDescent="0.25">
      <c r="E980"/>
      <c r="F980"/>
      <c r="G980"/>
    </row>
    <row r="981" spans="5:7" ht="15.75" x14ac:dyDescent="0.25">
      <c r="E981"/>
      <c r="F981"/>
      <c r="G981"/>
    </row>
    <row r="982" spans="5:7" ht="15.75" x14ac:dyDescent="0.25">
      <c r="E982"/>
      <c r="F982"/>
      <c r="G982"/>
    </row>
    <row r="983" spans="5:7" ht="15.75" x14ac:dyDescent="0.25">
      <c r="E983"/>
      <c r="F983"/>
      <c r="G983"/>
    </row>
    <row r="984" spans="5:7" ht="15.75" x14ac:dyDescent="0.25">
      <c r="E984"/>
      <c r="F984"/>
      <c r="G984"/>
    </row>
    <row r="985" spans="5:7" ht="15.75" x14ac:dyDescent="0.25">
      <c r="E985"/>
      <c r="F985"/>
      <c r="G985"/>
    </row>
    <row r="986" spans="5:7" ht="15.75" x14ac:dyDescent="0.25">
      <c r="E986"/>
      <c r="F986"/>
      <c r="G986"/>
    </row>
    <row r="987" spans="5:7" ht="15.75" x14ac:dyDescent="0.25">
      <c r="E987"/>
      <c r="F987"/>
      <c r="G987"/>
    </row>
    <row r="988" spans="5:7" ht="15.75" x14ac:dyDescent="0.25">
      <c r="E988"/>
      <c r="F988"/>
      <c r="G988"/>
    </row>
    <row r="989" spans="5:7" ht="15.75" x14ac:dyDescent="0.25">
      <c r="E989"/>
      <c r="F989"/>
      <c r="G989"/>
    </row>
    <row r="990" spans="5:7" ht="15.75" x14ac:dyDescent="0.25">
      <c r="E990"/>
      <c r="F990"/>
      <c r="G990"/>
    </row>
    <row r="991" spans="5:7" ht="15.75" x14ac:dyDescent="0.25">
      <c r="E991"/>
      <c r="F991"/>
      <c r="G991"/>
    </row>
    <row r="992" spans="5:7" ht="15.75" x14ac:dyDescent="0.25">
      <c r="E992"/>
      <c r="F992"/>
      <c r="G992"/>
    </row>
    <row r="993" spans="5:7" ht="15.75" x14ac:dyDescent="0.25">
      <c r="E993"/>
      <c r="F993"/>
      <c r="G993"/>
    </row>
    <row r="994" spans="5:7" ht="15.75" x14ac:dyDescent="0.25">
      <c r="E994"/>
      <c r="F994"/>
      <c r="G994"/>
    </row>
    <row r="995" spans="5:7" ht="15.75" x14ac:dyDescent="0.25">
      <c r="E995"/>
      <c r="F995"/>
      <c r="G995"/>
    </row>
    <row r="996" spans="5:7" ht="15.75" x14ac:dyDescent="0.25">
      <c r="E996"/>
      <c r="F996"/>
      <c r="G996"/>
    </row>
    <row r="997" spans="5:7" ht="15.75" x14ac:dyDescent="0.25">
      <c r="E997"/>
      <c r="F997"/>
      <c r="G997"/>
    </row>
    <row r="998" spans="5:7" ht="15.75" x14ac:dyDescent="0.25">
      <c r="E998"/>
      <c r="F998"/>
      <c r="G998"/>
    </row>
  </sheetData>
  <autoFilter ref="A1:N217" xr:uid="{6B95B3EB-2FAA-4A4E-98B3-EA9E0FE1D23E}"/>
  <hyperlinks>
    <hyperlink ref="L30" r:id="rId1" xr:uid="{107A41F8-3DEC-4747-9714-AEF2F12F24EA}"/>
    <hyperlink ref="L91" r:id="rId2" display="mailto:luisasantamaria2@hotmail.com" xr:uid="{159C2AC7-FD21-45D2-A86C-F7B7DEA5316C}"/>
    <hyperlink ref="L63" r:id="rId3" display="mailto:cliclim@gmail.com" xr:uid="{689B79B4-283D-4807-B098-1F7A05CC7CAA}"/>
    <hyperlink ref="I90" r:id="rId4" xr:uid="{B4701D4D-FB74-4D98-800A-6F5E09358270}"/>
    <hyperlink ref="I160" r:id="rId5" xr:uid="{F3608206-95C9-420B-8EA2-725E403FD5BA}"/>
    <hyperlink ref="L2" r:id="rId6" xr:uid="{9D668409-6021-483E-8DC7-B1AFEC5C7E3B}"/>
    <hyperlink ref="L3" r:id="rId7" xr:uid="{85748FDF-22EF-4DB6-BF66-BF5DAFF0AC48}"/>
    <hyperlink ref="L83" r:id="rId8" xr:uid="{E006FEDC-7D5B-4467-B7DA-9EFDDAF14ED3}"/>
    <hyperlink ref="L4" r:id="rId9" xr:uid="{095CEA26-F549-4310-807D-55B416B42944}"/>
    <hyperlink ref="L23" r:id="rId10" xr:uid="{4260F6AD-23F8-4C63-8737-5DFDF684B483}"/>
    <hyperlink ref="L5" r:id="rId11" xr:uid="{A42B4176-3317-4490-A6C3-7FD121935AE6}"/>
    <hyperlink ref="L195" r:id="rId12" xr:uid="{732D277B-7D30-49F8-9B6F-2818B25F5B97}"/>
    <hyperlink ref="L6" r:id="rId13" xr:uid="{571394B9-2BDF-4A1D-A422-E88E37B0C025}"/>
    <hyperlink ref="L7" r:id="rId14" xr:uid="{C1EA6422-A790-47B3-B05B-44CA724DF150}"/>
    <hyperlink ref="L50" r:id="rId15" xr:uid="{2DB5D517-9073-4D34-AE0F-7FC493743073}"/>
    <hyperlink ref="L51" r:id="rId16" xr:uid="{A242D832-2101-436E-907D-AC8F3A0AD738}"/>
    <hyperlink ref="L49" r:id="rId17" xr:uid="{4CE5AB67-1C0E-4FE5-B85E-FEE7C06F28E8}"/>
    <hyperlink ref="L47" r:id="rId18" xr:uid="{77CE6174-5682-4596-B8EA-DAB3AE8C11D5}"/>
    <hyperlink ref="L75" r:id="rId19" xr:uid="{783E087F-4AC2-498E-B63C-A855729BFBEF}"/>
    <hyperlink ref="L24" r:id="rId20" xr:uid="{90940280-96C3-4DDA-83BD-B7594237AC72}"/>
    <hyperlink ref="L8" r:id="rId21" xr:uid="{7FAF3C47-3F94-4794-910C-A8613C603BDA}"/>
    <hyperlink ref="L18" r:id="rId22" xr:uid="{29111188-3C9D-4926-B7CB-685CC97A6C67}"/>
    <hyperlink ref="L20" r:id="rId23" xr:uid="{E3032E01-7573-4C13-8560-BE5EA4265AD3}"/>
    <hyperlink ref="L121" r:id="rId24" xr:uid="{CDA35ECB-ADF3-4843-8CFE-D5712B6041F2}"/>
    <hyperlink ref="L21" r:id="rId25" xr:uid="{47294826-F261-493C-A4DA-5D54529B75CF}"/>
    <hyperlink ref="L22" r:id="rId26" xr:uid="{C8C78ADC-083B-490B-B0E3-1E765DBA3887}"/>
    <hyperlink ref="L9" r:id="rId27" xr:uid="{E1BC3DBB-B013-468C-B103-9B66F34A3036}"/>
    <hyperlink ref="L197" r:id="rId28" xr:uid="{A5052317-C3AD-4B1D-A612-4F68794A9D9C}"/>
    <hyperlink ref="L48" r:id="rId29" xr:uid="{24F31391-88EC-4FEF-8A82-7E020C08AD65}"/>
    <hyperlink ref="L99" r:id="rId30" xr:uid="{76E24F9F-60EB-440B-A34F-596C9541FD04}"/>
    <hyperlink ref="L77" r:id="rId31" xr:uid="{A22B49F6-4BF9-47F8-8D01-5597C640F6BB}"/>
    <hyperlink ref="L19" r:id="rId32" xr:uid="{4D8A747F-8BDA-40A1-A820-863AACA96E9E}"/>
    <hyperlink ref="L10" r:id="rId33" xr:uid="{27D4BAF8-3C55-46E9-9C11-AC5593E5E72A}"/>
    <hyperlink ref="L149" r:id="rId34" xr:uid="{1ADB1B95-F533-40EA-9ABB-F84AA534A043}"/>
    <hyperlink ref="L210" r:id="rId35" xr:uid="{64B22A56-129C-491D-82B8-E16854C48372}"/>
    <hyperlink ref="L45" r:id="rId36" xr:uid="{47074710-2BED-4856-A361-B1D8BE9F8E55}"/>
    <hyperlink ref="L11" r:id="rId37" xr:uid="{0730595C-E5F6-49AB-ADDE-1C49CD70F12F}"/>
    <hyperlink ref="L62" r:id="rId38" display="mailto:cliclim@gmail.com" xr:uid="{96B98F82-BA7E-42EF-9510-D7878D46FC87}"/>
    <hyperlink ref="L78" r:id="rId39" display="galindotrianagrancydaniela@gmail.com - " xr:uid="{59731151-05AF-4384-BE8E-43CC9C640DE7}"/>
    <hyperlink ref="L151" r:id="rId40" display="mailto:luisasantamaria2@hotmail.com" xr:uid="{4E006C73-13D8-4B33-BA9F-CA38C6BAC3C7}"/>
    <hyperlink ref="L13" r:id="rId41" display="mailto:eleanorahflorez@gmail.com" xr:uid="{83C42D2E-0987-42CE-9AB5-578CA30B3DA1}"/>
    <hyperlink ref="L112" r:id="rId42" xr:uid="{85C8D84E-9DAF-4627-A96D-7A678A49401C}"/>
    <hyperlink ref="L14" r:id="rId43" xr:uid="{61BDC6D8-1929-46BC-A866-76F473B69427}"/>
    <hyperlink ref="L76" r:id="rId44" display="efrainangelrangelbacca@gmail.com" xr:uid="{C41D5883-85E1-4AD8-852F-7BCB497F077A}"/>
    <hyperlink ref="L110" r:id="rId45" xr:uid="{065128B5-F9AC-42A2-9622-9E60EA45AD23}"/>
    <hyperlink ref="L113" r:id="rId46" xr:uid="{3CEE5564-0899-4FBE-884B-29ED106027CA}"/>
    <hyperlink ref="L116" r:id="rId47" xr:uid="{DFA6CDB3-B1B3-4EDD-A3FB-466C5AD9BD93}"/>
  </hyperlinks>
  <pageMargins left="0.7" right="0.7" top="0.75" bottom="0.75" header="0.3" footer="0.3"/>
  <pageSetup paperSize="9" orientation="portrait" r:id="rId48"/>
  <drawing r:id="rId49"/>
  <legacyDrawing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A9D0-B736-406A-8E47-D515919CCBAA}">
  <dimension ref="A1:M57"/>
  <sheetViews>
    <sheetView showGridLines="0" topLeftCell="A13" workbookViewId="0">
      <selection activeCell="F9" sqref="F9"/>
    </sheetView>
  </sheetViews>
  <sheetFormatPr baseColWidth="10" defaultRowHeight="28.5" customHeight="1" x14ac:dyDescent="0.25"/>
  <cols>
    <col min="3" max="3" width="28.28515625" customWidth="1"/>
    <col min="10" max="10" width="18.140625" customWidth="1"/>
    <col min="11" max="11" width="28.28515625" customWidth="1"/>
    <col min="12" max="12" width="18.5703125" style="165" customWidth="1"/>
  </cols>
  <sheetData>
    <row r="1" spans="1:13" s="11" customFormat="1" ht="16.5" customHeight="1" x14ac:dyDescent="0.25">
      <c r="A1" s="36" t="s">
        <v>0</v>
      </c>
      <c r="B1" s="45" t="s">
        <v>1</v>
      </c>
      <c r="C1" s="45" t="s">
        <v>14</v>
      </c>
      <c r="D1" s="37" t="s">
        <v>18</v>
      </c>
      <c r="E1" s="37" t="s">
        <v>2</v>
      </c>
      <c r="F1" s="37" t="s">
        <v>3</v>
      </c>
      <c r="G1" s="37" t="s">
        <v>347</v>
      </c>
      <c r="H1" s="37" t="s">
        <v>4</v>
      </c>
      <c r="I1" s="37" t="s">
        <v>5</v>
      </c>
      <c r="J1" s="45" t="s">
        <v>6</v>
      </c>
      <c r="K1" s="59" t="s">
        <v>15</v>
      </c>
      <c r="L1" s="56" t="s">
        <v>82</v>
      </c>
      <c r="M1" s="38" t="s">
        <v>249</v>
      </c>
    </row>
    <row r="2" spans="1:13" s="12" customFormat="1" ht="16.5" customHeight="1" x14ac:dyDescent="0.25">
      <c r="A2" s="13">
        <v>211</v>
      </c>
      <c r="B2" s="74">
        <v>45306</v>
      </c>
      <c r="C2" s="73" t="s">
        <v>489</v>
      </c>
      <c r="D2" s="32" t="s">
        <v>490</v>
      </c>
      <c r="E2" s="27" t="s">
        <v>358</v>
      </c>
      <c r="F2" s="67"/>
      <c r="G2" s="27"/>
      <c r="H2" s="35">
        <v>93343402</v>
      </c>
      <c r="I2" s="27"/>
      <c r="J2" s="23" t="s">
        <v>358</v>
      </c>
      <c r="K2" s="62" t="s">
        <v>207</v>
      </c>
      <c r="L2" s="43" t="s">
        <v>358</v>
      </c>
      <c r="M2" s="16" t="s">
        <v>346</v>
      </c>
    </row>
    <row r="3" spans="1:13" s="12" customFormat="1" ht="16.5" customHeight="1" x14ac:dyDescent="0.25">
      <c r="A3" s="13">
        <v>188</v>
      </c>
      <c r="B3" s="74">
        <v>45300</v>
      </c>
      <c r="C3" s="23" t="s">
        <v>437</v>
      </c>
      <c r="D3" s="14" t="s">
        <v>438</v>
      </c>
      <c r="E3" s="14" t="s">
        <v>423</v>
      </c>
      <c r="F3" s="67" t="s">
        <v>154</v>
      </c>
      <c r="G3" s="14"/>
      <c r="H3" s="67" t="s">
        <v>155</v>
      </c>
      <c r="I3" s="14"/>
      <c r="J3" s="23" t="s">
        <v>406</v>
      </c>
      <c r="K3" s="163" t="s">
        <v>210</v>
      </c>
      <c r="L3" s="43" t="s">
        <v>358</v>
      </c>
      <c r="M3" s="16" t="s">
        <v>248</v>
      </c>
    </row>
    <row r="4" spans="1:13" s="12" customFormat="1" ht="16.5" customHeight="1" x14ac:dyDescent="0.25">
      <c r="A4" s="13">
        <v>179</v>
      </c>
      <c r="B4" s="74">
        <v>45306</v>
      </c>
      <c r="C4" s="23" t="s">
        <v>428</v>
      </c>
      <c r="D4" s="14" t="s">
        <v>209</v>
      </c>
      <c r="E4" s="14" t="s">
        <v>423</v>
      </c>
      <c r="F4" s="67" t="s">
        <v>154</v>
      </c>
      <c r="G4" s="14"/>
      <c r="H4" s="67" t="s">
        <v>155</v>
      </c>
      <c r="I4" s="14"/>
      <c r="J4" s="23" t="s">
        <v>413</v>
      </c>
      <c r="K4" s="163" t="s">
        <v>210</v>
      </c>
      <c r="L4" s="43" t="s">
        <v>358</v>
      </c>
      <c r="M4" s="16" t="s">
        <v>248</v>
      </c>
    </row>
    <row r="5" spans="1:13" s="12" customFormat="1" ht="16.5" customHeight="1" x14ac:dyDescent="0.25">
      <c r="A5" s="13">
        <v>181</v>
      </c>
      <c r="B5" s="74">
        <v>45325</v>
      </c>
      <c r="C5" s="23" t="s">
        <v>431</v>
      </c>
      <c r="D5" s="14" t="s">
        <v>215</v>
      </c>
      <c r="E5" s="14" t="s">
        <v>408</v>
      </c>
      <c r="F5" s="67" t="s">
        <v>154</v>
      </c>
      <c r="G5" s="14"/>
      <c r="H5" s="67">
        <v>1003230477</v>
      </c>
      <c r="I5" s="14"/>
      <c r="J5" s="23" t="s">
        <v>406</v>
      </c>
      <c r="K5" s="163" t="s">
        <v>216</v>
      </c>
      <c r="L5" s="43" t="s">
        <v>358</v>
      </c>
      <c r="M5" s="16" t="s">
        <v>248</v>
      </c>
    </row>
    <row r="6" spans="1:13" s="12" customFormat="1" ht="16.5" customHeight="1" x14ac:dyDescent="0.25">
      <c r="A6" s="13">
        <v>208</v>
      </c>
      <c r="B6" s="74">
        <v>45302</v>
      </c>
      <c r="C6" s="23" t="s">
        <v>483</v>
      </c>
      <c r="D6" s="27" t="s">
        <v>358</v>
      </c>
      <c r="E6" s="27" t="s">
        <v>358</v>
      </c>
      <c r="F6" s="67"/>
      <c r="G6" s="27"/>
      <c r="H6" s="67"/>
      <c r="I6" s="27"/>
      <c r="J6" s="23" t="s">
        <v>484</v>
      </c>
      <c r="K6" s="62" t="s">
        <v>226</v>
      </c>
      <c r="L6" s="41" t="s">
        <v>485</v>
      </c>
      <c r="M6" s="16" t="s">
        <v>346</v>
      </c>
    </row>
    <row r="7" spans="1:13" s="12" customFormat="1" ht="16.5" customHeight="1" x14ac:dyDescent="0.25">
      <c r="A7" s="13">
        <v>209</v>
      </c>
      <c r="B7" s="74">
        <v>45302</v>
      </c>
      <c r="C7" s="23" t="s">
        <v>219</v>
      </c>
      <c r="D7" s="27" t="s">
        <v>358</v>
      </c>
      <c r="E7" s="27" t="s">
        <v>358</v>
      </c>
      <c r="F7" s="67"/>
      <c r="G7" s="27"/>
      <c r="H7" s="67"/>
      <c r="I7" s="27"/>
      <c r="J7" s="23" t="s">
        <v>484</v>
      </c>
      <c r="K7" s="62" t="s">
        <v>220</v>
      </c>
      <c r="L7" s="44" t="s">
        <v>486</v>
      </c>
      <c r="M7" s="16" t="s">
        <v>346</v>
      </c>
    </row>
    <row r="8" spans="1:13" s="12" customFormat="1" ht="16.5" customHeight="1" x14ac:dyDescent="0.25">
      <c r="A8" s="13">
        <v>182</v>
      </c>
      <c r="B8" s="74">
        <v>45325</v>
      </c>
      <c r="C8" s="23" t="s">
        <v>432</v>
      </c>
      <c r="D8" s="14" t="s">
        <v>215</v>
      </c>
      <c r="E8" s="14" t="s">
        <v>408</v>
      </c>
      <c r="F8" s="67" t="s">
        <v>154</v>
      </c>
      <c r="G8" s="14"/>
      <c r="H8" s="67">
        <v>77191646</v>
      </c>
      <c r="I8" s="14"/>
      <c r="J8" s="23" t="s">
        <v>406</v>
      </c>
      <c r="K8" s="163" t="s">
        <v>218</v>
      </c>
      <c r="L8" s="43" t="s">
        <v>358</v>
      </c>
      <c r="M8" s="16" t="s">
        <v>248</v>
      </c>
    </row>
    <row r="9" spans="1:13" s="12" customFormat="1" ht="16.5" customHeight="1" x14ac:dyDescent="0.25">
      <c r="A9" s="13">
        <v>206</v>
      </c>
      <c r="B9" s="76">
        <v>45293</v>
      </c>
      <c r="C9" s="51" t="s">
        <v>478</v>
      </c>
      <c r="D9" s="34" t="s">
        <v>358</v>
      </c>
      <c r="E9" s="30" t="s">
        <v>358</v>
      </c>
      <c r="F9" s="67"/>
      <c r="G9" s="27"/>
      <c r="H9" s="67"/>
      <c r="I9" s="27"/>
      <c r="J9" s="23" t="s">
        <v>471</v>
      </c>
      <c r="K9" s="62" t="s">
        <v>236</v>
      </c>
      <c r="L9" s="43" t="s">
        <v>479</v>
      </c>
      <c r="M9" s="16" t="s">
        <v>346</v>
      </c>
    </row>
    <row r="10" spans="1:13" s="12" customFormat="1" ht="16.5" customHeight="1" x14ac:dyDescent="0.25">
      <c r="A10" s="13">
        <v>203</v>
      </c>
      <c r="B10" s="76">
        <v>45286</v>
      </c>
      <c r="C10" s="51" t="s">
        <v>469</v>
      </c>
      <c r="D10" s="32" t="s">
        <v>470</v>
      </c>
      <c r="E10" s="25" t="s">
        <v>358</v>
      </c>
      <c r="F10" s="55"/>
      <c r="G10" s="29"/>
      <c r="H10" s="55"/>
      <c r="I10" s="27"/>
      <c r="J10" s="23" t="s">
        <v>471</v>
      </c>
      <c r="K10" s="62" t="s">
        <v>299</v>
      </c>
      <c r="L10" s="44" t="s">
        <v>472</v>
      </c>
      <c r="M10" s="16" t="s">
        <v>346</v>
      </c>
    </row>
    <row r="11" spans="1:13" s="19" customFormat="1" ht="16.5" customHeight="1" x14ac:dyDescent="0.25">
      <c r="A11" s="13">
        <v>197</v>
      </c>
      <c r="B11" s="47" t="s">
        <v>266</v>
      </c>
      <c r="C11" s="51" t="s">
        <v>452</v>
      </c>
      <c r="D11" s="27" t="s">
        <v>358</v>
      </c>
      <c r="E11" s="29" t="s">
        <v>358</v>
      </c>
      <c r="F11" s="67"/>
      <c r="G11" s="27"/>
      <c r="H11" s="67"/>
      <c r="I11" s="27"/>
      <c r="J11" s="23" t="s">
        <v>453</v>
      </c>
      <c r="K11" s="62" t="s">
        <v>269</v>
      </c>
      <c r="L11" s="42" t="s">
        <v>454</v>
      </c>
      <c r="M11" s="16" t="s">
        <v>346</v>
      </c>
    </row>
    <row r="12" spans="1:13" s="12" customFormat="1" ht="16.5" customHeight="1" x14ac:dyDescent="0.25">
      <c r="A12" s="13">
        <v>212</v>
      </c>
      <c r="B12" s="74">
        <v>45317</v>
      </c>
      <c r="C12" s="49" t="s">
        <v>491</v>
      </c>
      <c r="D12" s="27" t="s">
        <v>107</v>
      </c>
      <c r="E12" s="27" t="s">
        <v>358</v>
      </c>
      <c r="F12" s="67"/>
      <c r="G12" s="27"/>
      <c r="H12" s="67">
        <v>12006257</v>
      </c>
      <c r="I12" s="27"/>
      <c r="J12" s="23" t="s">
        <v>492</v>
      </c>
      <c r="K12" s="62" t="s">
        <v>20</v>
      </c>
      <c r="L12" s="43" t="s">
        <v>358</v>
      </c>
      <c r="M12" s="16" t="s">
        <v>346</v>
      </c>
    </row>
    <row r="13" spans="1:13" s="12" customFormat="1" ht="16.5" customHeight="1" x14ac:dyDescent="0.25">
      <c r="A13" s="13">
        <v>204</v>
      </c>
      <c r="B13" s="76">
        <v>45288</v>
      </c>
      <c r="C13" s="51" t="s">
        <v>473</v>
      </c>
      <c r="D13" s="34" t="s">
        <v>358</v>
      </c>
      <c r="E13" s="25" t="s">
        <v>358</v>
      </c>
      <c r="F13" s="55"/>
      <c r="G13" s="29"/>
      <c r="H13" s="55"/>
      <c r="I13" s="27"/>
      <c r="J13" s="23" t="s">
        <v>474</v>
      </c>
      <c r="K13" s="60" t="s">
        <v>303</v>
      </c>
      <c r="L13" s="44" t="s">
        <v>475</v>
      </c>
      <c r="M13" s="16" t="s">
        <v>346</v>
      </c>
    </row>
    <row r="14" spans="1:13" s="12" customFormat="1" ht="16.5" customHeight="1" x14ac:dyDescent="0.25">
      <c r="A14" s="13">
        <v>202</v>
      </c>
      <c r="B14" s="76">
        <v>45286</v>
      </c>
      <c r="C14" s="51" t="s">
        <v>465</v>
      </c>
      <c r="D14" s="27" t="s">
        <v>466</v>
      </c>
      <c r="E14" s="27" t="s">
        <v>358</v>
      </c>
      <c r="F14" s="55"/>
      <c r="G14" s="29"/>
      <c r="H14" s="48" t="s">
        <v>292</v>
      </c>
      <c r="I14" s="27"/>
      <c r="J14" s="20" t="s">
        <v>467</v>
      </c>
      <c r="K14" s="62" t="s">
        <v>294</v>
      </c>
      <c r="L14" s="43" t="s">
        <v>468</v>
      </c>
      <c r="M14" s="16" t="s">
        <v>346</v>
      </c>
    </row>
    <row r="15" spans="1:13" s="12" customFormat="1" ht="16.5" customHeight="1" x14ac:dyDescent="0.25">
      <c r="A15" s="13">
        <v>200</v>
      </c>
      <c r="B15" s="74">
        <v>45281</v>
      </c>
      <c r="C15" s="23" t="s">
        <v>459</v>
      </c>
      <c r="D15" s="27" t="s">
        <v>358</v>
      </c>
      <c r="E15" s="27" t="s">
        <v>358</v>
      </c>
      <c r="F15" s="31"/>
      <c r="G15" s="28"/>
      <c r="H15" s="35">
        <v>1065580255</v>
      </c>
      <c r="I15" s="27"/>
      <c r="J15" s="23" t="s">
        <v>445</v>
      </c>
      <c r="K15" s="60" t="s">
        <v>281</v>
      </c>
      <c r="L15" s="43" t="s">
        <v>460</v>
      </c>
      <c r="M15" s="16" t="s">
        <v>346</v>
      </c>
    </row>
    <row r="16" spans="1:13" s="12" customFormat="1" ht="16.5" customHeight="1" x14ac:dyDescent="0.25">
      <c r="A16" s="13">
        <v>194</v>
      </c>
      <c r="B16" s="74" t="s">
        <v>251</v>
      </c>
      <c r="C16" s="51" t="s">
        <v>444</v>
      </c>
      <c r="D16" s="25" t="s">
        <v>444</v>
      </c>
      <c r="E16" s="26" t="s">
        <v>358</v>
      </c>
      <c r="F16" s="67"/>
      <c r="G16" s="27"/>
      <c r="H16" s="67"/>
      <c r="I16" s="27"/>
      <c r="J16" s="23" t="s">
        <v>445</v>
      </c>
      <c r="K16" s="62" t="s">
        <v>254</v>
      </c>
      <c r="L16" s="41" t="s">
        <v>446</v>
      </c>
      <c r="M16" s="16" t="s">
        <v>346</v>
      </c>
    </row>
    <row r="17" spans="1:13" s="12" customFormat="1" ht="16.5" customHeight="1" x14ac:dyDescent="0.25">
      <c r="A17" s="13">
        <v>198</v>
      </c>
      <c r="B17" s="23" t="s">
        <v>271</v>
      </c>
      <c r="C17" s="51" t="s">
        <v>455</v>
      </c>
      <c r="D17" s="25" t="s">
        <v>455</v>
      </c>
      <c r="E17" s="27" t="s">
        <v>358</v>
      </c>
      <c r="F17" s="30" t="s">
        <v>273</v>
      </c>
      <c r="G17" s="25"/>
      <c r="H17" s="55"/>
      <c r="I17" s="27"/>
      <c r="J17" s="23" t="s">
        <v>445</v>
      </c>
      <c r="K17" s="63" t="s">
        <v>274</v>
      </c>
      <c r="L17" s="43" t="s">
        <v>456</v>
      </c>
      <c r="M17" s="16" t="s">
        <v>346</v>
      </c>
    </row>
    <row r="18" spans="1:13" s="12" customFormat="1" ht="16.5" customHeight="1" x14ac:dyDescent="0.25">
      <c r="A18" s="13">
        <v>199</v>
      </c>
      <c r="B18" s="74">
        <v>45283</v>
      </c>
      <c r="C18" s="51" t="s">
        <v>457</v>
      </c>
      <c r="D18" s="30" t="s">
        <v>457</v>
      </c>
      <c r="E18" s="27" t="s">
        <v>358</v>
      </c>
      <c r="F18" s="30" t="s">
        <v>277</v>
      </c>
      <c r="G18" s="25"/>
      <c r="H18" s="54"/>
      <c r="I18" s="27"/>
      <c r="J18" s="23" t="s">
        <v>445</v>
      </c>
      <c r="K18" s="60" t="s">
        <v>278</v>
      </c>
      <c r="L18" s="42" t="s">
        <v>458</v>
      </c>
      <c r="M18" s="16" t="s">
        <v>346</v>
      </c>
    </row>
    <row r="19" spans="1:13" s="12" customFormat="1" ht="16.5" customHeight="1" x14ac:dyDescent="0.25">
      <c r="A19" s="13">
        <v>201</v>
      </c>
      <c r="B19" s="23" t="s">
        <v>283</v>
      </c>
      <c r="C19" s="23" t="s">
        <v>461</v>
      </c>
      <c r="D19" s="27" t="s">
        <v>462</v>
      </c>
      <c r="E19" s="27" t="s">
        <v>358</v>
      </c>
      <c r="F19" s="88" t="s">
        <v>286</v>
      </c>
      <c r="G19" s="33"/>
      <c r="H19" s="70">
        <v>18261249</v>
      </c>
      <c r="I19" s="27"/>
      <c r="J19" s="23" t="s">
        <v>463</v>
      </c>
      <c r="K19" s="60" t="s">
        <v>288</v>
      </c>
      <c r="L19" s="43" t="s">
        <v>464</v>
      </c>
      <c r="M19" s="16" t="s">
        <v>346</v>
      </c>
    </row>
    <row r="20" spans="1:13" s="12" customFormat="1" ht="16.5" customHeight="1" x14ac:dyDescent="0.25">
      <c r="A20" s="13">
        <v>214</v>
      </c>
      <c r="B20" s="74">
        <v>45328</v>
      </c>
      <c r="C20" s="23" t="s">
        <v>493</v>
      </c>
      <c r="D20" s="27" t="s">
        <v>494</v>
      </c>
      <c r="E20" s="27" t="s">
        <v>327</v>
      </c>
      <c r="F20" s="92" t="s">
        <v>328</v>
      </c>
      <c r="G20" s="33"/>
      <c r="H20" s="69">
        <v>4961117</v>
      </c>
      <c r="I20" s="27"/>
      <c r="J20" s="23" t="s">
        <v>495</v>
      </c>
      <c r="K20" s="60" t="s">
        <v>330</v>
      </c>
      <c r="L20" s="43" t="s">
        <v>496</v>
      </c>
      <c r="M20" s="16" t="s">
        <v>346</v>
      </c>
    </row>
    <row r="21" spans="1:13" s="12" customFormat="1" ht="16.5" customHeight="1" x14ac:dyDescent="0.3">
      <c r="A21" s="13">
        <v>152</v>
      </c>
      <c r="B21" s="74">
        <v>45327</v>
      </c>
      <c r="C21" s="23" t="s">
        <v>390</v>
      </c>
      <c r="D21" s="14" t="s">
        <v>147</v>
      </c>
      <c r="E21" s="14" t="s">
        <v>397</v>
      </c>
      <c r="F21" s="69" t="s">
        <v>149</v>
      </c>
      <c r="G21" s="97">
        <v>7800848</v>
      </c>
      <c r="H21" s="67">
        <v>8461493</v>
      </c>
      <c r="I21" s="14"/>
      <c r="J21" s="23" t="s">
        <v>358</v>
      </c>
      <c r="K21" s="60"/>
      <c r="L21" s="43" t="s">
        <v>398</v>
      </c>
      <c r="M21" s="18" t="s">
        <v>250</v>
      </c>
    </row>
    <row r="22" spans="1:13" s="12" customFormat="1" ht="16.5" customHeight="1" x14ac:dyDescent="0.25">
      <c r="A22" s="13">
        <v>125</v>
      </c>
      <c r="B22" s="74">
        <v>45306</v>
      </c>
      <c r="C22" s="23" t="s">
        <v>9</v>
      </c>
      <c r="D22" s="14" t="s">
        <v>121</v>
      </c>
      <c r="E22" s="22" t="s">
        <v>385</v>
      </c>
      <c r="F22" s="67"/>
      <c r="G22" s="14"/>
      <c r="H22" s="67"/>
      <c r="I22" s="14"/>
      <c r="J22" s="23" t="s">
        <v>358</v>
      </c>
      <c r="K22" s="60"/>
      <c r="L22" s="43" t="s">
        <v>358</v>
      </c>
      <c r="M22" s="18" t="s">
        <v>250</v>
      </c>
    </row>
    <row r="23" spans="1:13" s="12" customFormat="1" ht="16.5" customHeight="1" x14ac:dyDescent="0.25">
      <c r="A23" s="13">
        <v>86</v>
      </c>
      <c r="B23" s="74">
        <v>45317</v>
      </c>
      <c r="C23" s="23" t="s">
        <v>9</v>
      </c>
      <c r="D23" s="7" t="s">
        <v>383</v>
      </c>
      <c r="E23" s="21" t="s">
        <v>384</v>
      </c>
      <c r="F23" s="67"/>
      <c r="G23" s="14"/>
      <c r="H23" s="67"/>
      <c r="I23" s="14"/>
      <c r="J23" s="23" t="s">
        <v>358</v>
      </c>
      <c r="K23" s="60"/>
      <c r="L23" s="43" t="s">
        <v>358</v>
      </c>
      <c r="M23" s="18" t="s">
        <v>250</v>
      </c>
    </row>
    <row r="24" spans="1:13" s="12" customFormat="1" ht="16.5" customHeight="1" x14ac:dyDescent="0.25">
      <c r="A24" s="13">
        <v>165</v>
      </c>
      <c r="B24" s="74">
        <v>45323</v>
      </c>
      <c r="C24" s="52" t="s">
        <v>404</v>
      </c>
      <c r="D24" s="14" t="s">
        <v>165</v>
      </c>
      <c r="E24" s="14" t="s">
        <v>405</v>
      </c>
      <c r="F24" s="67" t="s">
        <v>154</v>
      </c>
      <c r="G24" s="14"/>
      <c r="H24" s="67" t="s">
        <v>155</v>
      </c>
      <c r="I24" s="14"/>
      <c r="J24" s="23" t="s">
        <v>406</v>
      </c>
      <c r="K24" s="60" t="s">
        <v>168</v>
      </c>
      <c r="L24" s="43" t="s">
        <v>358</v>
      </c>
      <c r="M24" s="16" t="s">
        <v>248</v>
      </c>
    </row>
    <row r="25" spans="1:13" s="12" customFormat="1" ht="16.5" customHeight="1" x14ac:dyDescent="0.25">
      <c r="A25" s="13">
        <v>129</v>
      </c>
      <c r="B25" s="74">
        <v>45288</v>
      </c>
      <c r="C25" s="23" t="s">
        <v>9</v>
      </c>
      <c r="D25" s="14" t="s">
        <v>121</v>
      </c>
      <c r="E25" s="21" t="s">
        <v>127</v>
      </c>
      <c r="F25" s="67"/>
      <c r="G25" s="14"/>
      <c r="H25" s="67"/>
      <c r="I25" s="14"/>
      <c r="J25" s="23" t="s">
        <v>358</v>
      </c>
      <c r="K25" s="60"/>
      <c r="L25" s="43" t="s">
        <v>389</v>
      </c>
      <c r="M25" s="18" t="s">
        <v>250</v>
      </c>
    </row>
    <row r="26" spans="1:13" s="12" customFormat="1" ht="16.5" customHeight="1" x14ac:dyDescent="0.25">
      <c r="A26" s="13">
        <v>130</v>
      </c>
      <c r="B26" s="74">
        <v>45332</v>
      </c>
      <c r="C26" s="23" t="s">
        <v>390</v>
      </c>
      <c r="D26" s="8" t="s">
        <v>130</v>
      </c>
      <c r="E26" s="14" t="s">
        <v>423</v>
      </c>
      <c r="F26" s="69" t="s">
        <v>129</v>
      </c>
      <c r="G26" s="8">
        <v>7842976</v>
      </c>
      <c r="H26" s="69">
        <v>8301836</v>
      </c>
      <c r="I26" s="14"/>
      <c r="J26" s="47" t="s">
        <v>391</v>
      </c>
      <c r="K26" s="60" t="s">
        <v>134</v>
      </c>
      <c r="L26" s="43" t="s">
        <v>392</v>
      </c>
      <c r="M26" s="18" t="s">
        <v>250</v>
      </c>
    </row>
    <row r="27" spans="1:13" s="12" customFormat="1" ht="16.5" customHeight="1" x14ac:dyDescent="0.25">
      <c r="A27" s="13">
        <v>192</v>
      </c>
      <c r="B27" s="74">
        <v>45652</v>
      </c>
      <c r="C27" s="23" t="s">
        <v>442</v>
      </c>
      <c r="D27" s="14" t="s">
        <v>244</v>
      </c>
      <c r="E27" s="14" t="s">
        <v>423</v>
      </c>
      <c r="F27" s="67" t="s">
        <v>154</v>
      </c>
      <c r="G27" s="14"/>
      <c r="H27" s="67" t="s">
        <v>155</v>
      </c>
      <c r="I27" s="14"/>
      <c r="J27" s="23" t="s">
        <v>406</v>
      </c>
      <c r="K27" s="60" t="s">
        <v>245</v>
      </c>
      <c r="L27" s="43" t="s">
        <v>358</v>
      </c>
      <c r="M27" s="16" t="s">
        <v>248</v>
      </c>
    </row>
    <row r="28" spans="1:13" s="12" customFormat="1" ht="16.5" customHeight="1" x14ac:dyDescent="0.25">
      <c r="A28" s="13">
        <v>177</v>
      </c>
      <c r="B28" s="74">
        <v>45308</v>
      </c>
      <c r="C28" s="23" t="s">
        <v>203</v>
      </c>
      <c r="D28" s="14" t="s">
        <v>358</v>
      </c>
      <c r="E28" s="14" t="s">
        <v>423</v>
      </c>
      <c r="F28" s="67" t="s">
        <v>154</v>
      </c>
      <c r="G28" s="14"/>
      <c r="H28" s="67" t="s">
        <v>155</v>
      </c>
      <c r="I28" s="14"/>
      <c r="J28" s="23" t="s">
        <v>413</v>
      </c>
      <c r="K28" s="60" t="s">
        <v>204</v>
      </c>
      <c r="L28" s="43" t="s">
        <v>358</v>
      </c>
      <c r="M28" s="16" t="s">
        <v>248</v>
      </c>
    </row>
    <row r="29" spans="1:13" s="12" customFormat="1" ht="16.5" customHeight="1" x14ac:dyDescent="0.25">
      <c r="A29" s="13">
        <v>183</v>
      </c>
      <c r="B29" s="74">
        <v>45302</v>
      </c>
      <c r="C29" s="23" t="s">
        <v>219</v>
      </c>
      <c r="D29" s="14" t="s">
        <v>358</v>
      </c>
      <c r="E29" s="14" t="s">
        <v>423</v>
      </c>
      <c r="F29" s="67" t="s">
        <v>154</v>
      </c>
      <c r="G29" s="14"/>
      <c r="H29" s="67" t="s">
        <v>155</v>
      </c>
      <c r="I29" s="14"/>
      <c r="J29" s="23" t="s">
        <v>413</v>
      </c>
      <c r="K29" s="60" t="s">
        <v>220</v>
      </c>
      <c r="L29" s="43" t="s">
        <v>358</v>
      </c>
      <c r="M29" s="16" t="s">
        <v>248</v>
      </c>
    </row>
    <row r="30" spans="1:13" s="12" customFormat="1" ht="16.5" customHeight="1" x14ac:dyDescent="0.25">
      <c r="A30" s="13">
        <v>189</v>
      </c>
      <c r="B30" s="74">
        <v>45293</v>
      </c>
      <c r="C30" s="23" t="s">
        <v>439</v>
      </c>
      <c r="D30" s="14" t="s">
        <v>358</v>
      </c>
      <c r="E30" s="14" t="s">
        <v>423</v>
      </c>
      <c r="F30" s="67" t="s">
        <v>154</v>
      </c>
      <c r="G30" s="14"/>
      <c r="H30" s="67" t="s">
        <v>155</v>
      </c>
      <c r="I30" s="14"/>
      <c r="J30" s="23" t="s">
        <v>413</v>
      </c>
      <c r="K30" s="60" t="s">
        <v>236</v>
      </c>
      <c r="L30" s="43" t="s">
        <v>358</v>
      </c>
      <c r="M30" s="16" t="s">
        <v>248</v>
      </c>
    </row>
    <row r="31" spans="1:13" s="12" customFormat="1" ht="16.5" customHeight="1" x14ac:dyDescent="0.25">
      <c r="A31" s="13">
        <v>193</v>
      </c>
      <c r="B31" s="74">
        <v>45283</v>
      </c>
      <c r="C31" s="23" t="s">
        <v>443</v>
      </c>
      <c r="D31" s="14" t="s">
        <v>358</v>
      </c>
      <c r="E31" s="14" t="s">
        <v>423</v>
      </c>
      <c r="F31" s="67" t="s">
        <v>154</v>
      </c>
      <c r="G31" s="14"/>
      <c r="H31" s="67" t="s">
        <v>155</v>
      </c>
      <c r="I31" s="14"/>
      <c r="J31" s="23" t="s">
        <v>413</v>
      </c>
      <c r="K31" s="60" t="s">
        <v>247</v>
      </c>
      <c r="L31" s="43" t="s">
        <v>358</v>
      </c>
      <c r="M31" s="16" t="s">
        <v>248</v>
      </c>
    </row>
    <row r="32" spans="1:13" s="12" customFormat="1" ht="16.5" customHeight="1" x14ac:dyDescent="0.25">
      <c r="A32" s="13">
        <v>178</v>
      </c>
      <c r="B32" s="74">
        <v>45306</v>
      </c>
      <c r="C32" s="23" t="s">
        <v>426</v>
      </c>
      <c r="D32" s="14" t="s">
        <v>427</v>
      </c>
      <c r="E32" s="14" t="s">
        <v>423</v>
      </c>
      <c r="F32" s="67" t="s">
        <v>154</v>
      </c>
      <c r="G32" s="14"/>
      <c r="H32" s="67">
        <v>1012343342</v>
      </c>
      <c r="I32" s="14"/>
      <c r="J32" s="23" t="s">
        <v>413</v>
      </c>
      <c r="K32" s="60" t="s">
        <v>207</v>
      </c>
      <c r="L32" s="43" t="s">
        <v>358</v>
      </c>
      <c r="M32" s="16" t="s">
        <v>248</v>
      </c>
    </row>
    <row r="33" spans="1:13" s="12" customFormat="1" ht="16.5" customHeight="1" x14ac:dyDescent="0.25">
      <c r="A33" s="13">
        <v>176</v>
      </c>
      <c r="B33" s="74">
        <v>45309</v>
      </c>
      <c r="C33" s="23" t="s">
        <v>424</v>
      </c>
      <c r="D33" s="14" t="s">
        <v>425</v>
      </c>
      <c r="E33" s="14" t="s">
        <v>423</v>
      </c>
      <c r="F33" s="67" t="s">
        <v>154</v>
      </c>
      <c r="G33" s="14"/>
      <c r="H33" s="67">
        <v>40270670</v>
      </c>
      <c r="I33" s="14"/>
      <c r="J33" s="23" t="s">
        <v>413</v>
      </c>
      <c r="K33" s="60" t="s">
        <v>202</v>
      </c>
      <c r="L33" s="43" t="s">
        <v>358</v>
      </c>
      <c r="M33" s="16" t="s">
        <v>248</v>
      </c>
    </row>
    <row r="34" spans="1:13" s="12" customFormat="1" ht="16.5" customHeight="1" x14ac:dyDescent="0.25">
      <c r="A34" s="13">
        <v>174</v>
      </c>
      <c r="B34" s="74">
        <v>45313</v>
      </c>
      <c r="C34" s="23" t="s">
        <v>421</v>
      </c>
      <c r="D34" s="14" t="s">
        <v>422</v>
      </c>
      <c r="E34" s="14" t="s">
        <v>423</v>
      </c>
      <c r="F34" s="67" t="s">
        <v>154</v>
      </c>
      <c r="G34" s="14"/>
      <c r="H34" s="67" t="s">
        <v>155</v>
      </c>
      <c r="I34" s="14"/>
      <c r="J34" s="23" t="s">
        <v>413</v>
      </c>
      <c r="K34" s="60" t="s">
        <v>196</v>
      </c>
      <c r="L34" s="43" t="s">
        <v>358</v>
      </c>
      <c r="M34" s="16" t="s">
        <v>248</v>
      </c>
    </row>
    <row r="35" spans="1:13" s="12" customFormat="1" ht="16.5" customHeight="1" x14ac:dyDescent="0.25">
      <c r="A35" s="13">
        <v>185</v>
      </c>
      <c r="B35" s="74">
        <v>45302</v>
      </c>
      <c r="C35" s="23" t="s">
        <v>224</v>
      </c>
      <c r="D35" s="14" t="s">
        <v>435</v>
      </c>
      <c r="E35" s="14" t="s">
        <v>423</v>
      </c>
      <c r="F35" s="67" t="s">
        <v>154</v>
      </c>
      <c r="G35" s="14"/>
      <c r="H35" s="67" t="s">
        <v>155</v>
      </c>
      <c r="I35" s="14"/>
      <c r="J35" s="23" t="s">
        <v>413</v>
      </c>
      <c r="K35" s="60" t="s">
        <v>226</v>
      </c>
      <c r="L35" s="43" t="s">
        <v>358</v>
      </c>
      <c r="M35" s="16" t="s">
        <v>248</v>
      </c>
    </row>
    <row r="36" spans="1:13" s="12" customFormat="1" ht="16.5" customHeight="1" x14ac:dyDescent="0.25">
      <c r="A36" s="13">
        <v>186</v>
      </c>
      <c r="B36" s="74">
        <v>45302</v>
      </c>
      <c r="C36" s="23" t="s">
        <v>436</v>
      </c>
      <c r="D36" s="24" t="s">
        <v>228</v>
      </c>
      <c r="E36" s="14" t="s">
        <v>423</v>
      </c>
      <c r="F36" s="67" t="s">
        <v>154</v>
      </c>
      <c r="G36" s="14"/>
      <c r="H36" s="67" t="s">
        <v>155</v>
      </c>
      <c r="I36" s="14"/>
      <c r="J36" s="23" t="s">
        <v>413</v>
      </c>
      <c r="K36" s="60" t="s">
        <v>229</v>
      </c>
      <c r="L36" s="43" t="s">
        <v>358</v>
      </c>
      <c r="M36" s="16" t="s">
        <v>248</v>
      </c>
    </row>
    <row r="37" spans="1:13" s="12" customFormat="1" ht="16.5" customHeight="1" x14ac:dyDescent="0.25">
      <c r="A37" s="13">
        <v>191</v>
      </c>
      <c r="B37" s="74">
        <v>45288</v>
      </c>
      <c r="C37" s="23" t="s">
        <v>441</v>
      </c>
      <c r="D37" s="24" t="s">
        <v>241</v>
      </c>
      <c r="E37" s="14" t="s">
        <v>423</v>
      </c>
      <c r="F37" s="67" t="s">
        <v>154</v>
      </c>
      <c r="G37" s="14"/>
      <c r="H37" s="67" t="s">
        <v>155</v>
      </c>
      <c r="I37" s="14"/>
      <c r="J37" s="23" t="s">
        <v>413</v>
      </c>
      <c r="K37" s="60" t="s">
        <v>242</v>
      </c>
      <c r="L37" s="43" t="s">
        <v>358</v>
      </c>
      <c r="M37" s="16" t="s">
        <v>248</v>
      </c>
    </row>
    <row r="38" spans="1:13" s="12" customFormat="1" ht="16.5" customHeight="1" x14ac:dyDescent="0.25">
      <c r="A38" s="13">
        <v>170</v>
      </c>
      <c r="B38" s="74">
        <v>45317</v>
      </c>
      <c r="C38" s="23" t="s">
        <v>414</v>
      </c>
      <c r="D38" s="14" t="s">
        <v>358</v>
      </c>
      <c r="E38" s="14" t="s">
        <v>400</v>
      </c>
      <c r="F38" s="67" t="s">
        <v>154</v>
      </c>
      <c r="G38" s="14"/>
      <c r="H38" s="67" t="s">
        <v>155</v>
      </c>
      <c r="I38" s="14"/>
      <c r="J38" s="23" t="s">
        <v>413</v>
      </c>
      <c r="K38" s="60" t="s">
        <v>183</v>
      </c>
      <c r="L38" s="43" t="s">
        <v>358</v>
      </c>
      <c r="M38" s="16" t="s">
        <v>248</v>
      </c>
    </row>
    <row r="39" spans="1:13" s="12" customFormat="1" ht="16.5" customHeight="1" x14ac:dyDescent="0.25">
      <c r="A39" s="13">
        <v>184</v>
      </c>
      <c r="B39" s="74">
        <v>45302</v>
      </c>
      <c r="C39" s="23" t="s">
        <v>433</v>
      </c>
      <c r="D39" s="14" t="s">
        <v>434</v>
      </c>
      <c r="E39" s="14" t="s">
        <v>400</v>
      </c>
      <c r="F39" s="67" t="s">
        <v>154</v>
      </c>
      <c r="G39" s="14"/>
      <c r="H39" s="67">
        <v>1017229765</v>
      </c>
      <c r="I39" s="14"/>
      <c r="J39" s="23" t="s">
        <v>413</v>
      </c>
      <c r="K39" s="60" t="s">
        <v>223</v>
      </c>
      <c r="L39" s="43" t="s">
        <v>358</v>
      </c>
      <c r="M39" s="16" t="s">
        <v>248</v>
      </c>
    </row>
    <row r="40" spans="1:13" s="12" customFormat="1" ht="16.5" customHeight="1" x14ac:dyDescent="0.25">
      <c r="A40" s="13">
        <v>162</v>
      </c>
      <c r="B40" s="74">
        <v>45333</v>
      </c>
      <c r="C40" s="23" t="s">
        <v>399</v>
      </c>
      <c r="D40" s="14" t="s">
        <v>358</v>
      </c>
      <c r="E40" s="14" t="s">
        <v>400</v>
      </c>
      <c r="F40" s="67" t="s">
        <v>154</v>
      </c>
      <c r="G40" s="14"/>
      <c r="H40" s="67" t="s">
        <v>155</v>
      </c>
      <c r="I40" s="14"/>
      <c r="J40" s="23" t="s">
        <v>401</v>
      </c>
      <c r="K40" s="60" t="s">
        <v>157</v>
      </c>
      <c r="L40" s="43" t="s">
        <v>358</v>
      </c>
      <c r="M40" s="16" t="s">
        <v>248</v>
      </c>
    </row>
    <row r="41" spans="1:13" s="12" customFormat="1" ht="16.5" customHeight="1" x14ac:dyDescent="0.25">
      <c r="A41" s="13">
        <v>164</v>
      </c>
      <c r="B41" s="74">
        <v>45320</v>
      </c>
      <c r="C41" s="47" t="s">
        <v>403</v>
      </c>
      <c r="D41" s="14" t="s">
        <v>358</v>
      </c>
      <c r="E41" s="14" t="s">
        <v>400</v>
      </c>
      <c r="F41" s="67" t="s">
        <v>154</v>
      </c>
      <c r="G41" s="14"/>
      <c r="H41" s="67" t="s">
        <v>155</v>
      </c>
      <c r="I41" s="14"/>
      <c r="J41" s="23" t="s">
        <v>401</v>
      </c>
      <c r="K41" s="60" t="s">
        <v>163</v>
      </c>
      <c r="L41" s="43" t="s">
        <v>358</v>
      </c>
      <c r="M41" s="16" t="s">
        <v>248</v>
      </c>
    </row>
    <row r="42" spans="1:13" s="12" customFormat="1" ht="16.5" customHeight="1" x14ac:dyDescent="0.25">
      <c r="A42" s="13">
        <v>167</v>
      </c>
      <c r="B42" s="74">
        <v>45320</v>
      </c>
      <c r="C42" s="23" t="s">
        <v>173</v>
      </c>
      <c r="D42" s="14" t="s">
        <v>358</v>
      </c>
      <c r="E42" s="14" t="s">
        <v>400</v>
      </c>
      <c r="F42" s="67" t="s">
        <v>154</v>
      </c>
      <c r="G42" s="14"/>
      <c r="H42" s="67" t="s">
        <v>155</v>
      </c>
      <c r="I42" s="14"/>
      <c r="J42" s="23" t="s">
        <v>401</v>
      </c>
      <c r="K42" s="60" t="s">
        <v>174</v>
      </c>
      <c r="L42" s="43" t="s">
        <v>358</v>
      </c>
      <c r="M42" s="16" t="s">
        <v>248</v>
      </c>
    </row>
    <row r="43" spans="1:13" s="12" customFormat="1" ht="16.5" customHeight="1" x14ac:dyDescent="0.25">
      <c r="A43" s="13">
        <v>173</v>
      </c>
      <c r="B43" s="74">
        <v>45313</v>
      </c>
      <c r="C43" s="23" t="s">
        <v>419</v>
      </c>
      <c r="D43" s="14" t="s">
        <v>420</v>
      </c>
      <c r="E43" s="14" t="s">
        <v>400</v>
      </c>
      <c r="F43" s="67" t="s">
        <v>154</v>
      </c>
      <c r="G43" s="14"/>
      <c r="H43" s="67">
        <v>5084259</v>
      </c>
      <c r="I43" s="14"/>
      <c r="J43" s="23" t="s">
        <v>411</v>
      </c>
      <c r="K43" s="60" t="s">
        <v>192</v>
      </c>
      <c r="L43" s="43" t="s">
        <v>358</v>
      </c>
      <c r="M43" s="16" t="s">
        <v>248</v>
      </c>
    </row>
    <row r="44" spans="1:13" s="12" customFormat="1" ht="16.5" customHeight="1" x14ac:dyDescent="0.25">
      <c r="A44" s="13">
        <v>168</v>
      </c>
      <c r="B44" s="74">
        <v>45319</v>
      </c>
      <c r="C44" s="23" t="s">
        <v>409</v>
      </c>
      <c r="D44" s="14" t="s">
        <v>410</v>
      </c>
      <c r="E44" s="14" t="s">
        <v>400</v>
      </c>
      <c r="F44" s="67" t="s">
        <v>154</v>
      </c>
      <c r="G44" s="14"/>
      <c r="H44" s="67" t="s">
        <v>155</v>
      </c>
      <c r="I44" s="14"/>
      <c r="J44" s="23" t="s">
        <v>411</v>
      </c>
      <c r="K44" s="60" t="s">
        <v>178</v>
      </c>
      <c r="L44" s="43" t="s">
        <v>358</v>
      </c>
      <c r="M44" s="16" t="s">
        <v>248</v>
      </c>
    </row>
    <row r="45" spans="1:13" s="12" customFormat="1" ht="16.5" customHeight="1" x14ac:dyDescent="0.25">
      <c r="A45" s="13">
        <v>127</v>
      </c>
      <c r="B45" s="74">
        <v>45292</v>
      </c>
      <c r="C45" s="23" t="s">
        <v>9</v>
      </c>
      <c r="D45" s="14" t="s">
        <v>121</v>
      </c>
      <c r="E45" s="8" t="s">
        <v>387</v>
      </c>
      <c r="F45" s="67"/>
      <c r="G45" s="14"/>
      <c r="H45" s="67"/>
      <c r="I45" s="14"/>
      <c r="J45" s="23" t="s">
        <v>358</v>
      </c>
      <c r="K45" s="60"/>
      <c r="L45" s="43" t="s">
        <v>358</v>
      </c>
      <c r="M45" s="18" t="s">
        <v>250</v>
      </c>
    </row>
    <row r="46" spans="1:13" s="12" customFormat="1" ht="16.5" customHeight="1" x14ac:dyDescent="0.25">
      <c r="A46" s="13">
        <v>85</v>
      </c>
      <c r="B46" s="74">
        <v>45318</v>
      </c>
      <c r="C46" s="23" t="s">
        <v>9</v>
      </c>
      <c r="D46" s="14" t="s">
        <v>121</v>
      </c>
      <c r="E46" s="21" t="s">
        <v>382</v>
      </c>
      <c r="F46" s="67"/>
      <c r="G46" s="14"/>
      <c r="H46" s="67"/>
      <c r="I46" s="14"/>
      <c r="J46" s="23" t="s">
        <v>358</v>
      </c>
      <c r="K46" s="60"/>
      <c r="L46" s="43" t="s">
        <v>358</v>
      </c>
      <c r="M46" s="18" t="s">
        <v>250</v>
      </c>
    </row>
    <row r="47" spans="1:13" s="12" customFormat="1" ht="16.5" customHeight="1" x14ac:dyDescent="0.25">
      <c r="A47" s="13">
        <v>128</v>
      </c>
      <c r="B47" s="74">
        <v>45289</v>
      </c>
      <c r="C47" s="23" t="s">
        <v>9</v>
      </c>
      <c r="D47" s="14" t="s">
        <v>121</v>
      </c>
      <c r="E47" s="8" t="s">
        <v>388</v>
      </c>
      <c r="F47" s="67"/>
      <c r="G47" s="14"/>
      <c r="H47" s="67"/>
      <c r="I47" s="14"/>
      <c r="J47" s="23" t="s">
        <v>358</v>
      </c>
      <c r="K47" s="60"/>
      <c r="L47" s="43" t="s">
        <v>358</v>
      </c>
      <c r="M47" s="18" t="s">
        <v>250</v>
      </c>
    </row>
    <row r="48" spans="1:13" s="12" customFormat="1" ht="16.5" customHeight="1" x14ac:dyDescent="0.25">
      <c r="A48" s="13">
        <v>169</v>
      </c>
      <c r="B48" s="74">
        <v>45317</v>
      </c>
      <c r="C48" s="23" t="s">
        <v>412</v>
      </c>
      <c r="D48" s="14" t="s">
        <v>358</v>
      </c>
      <c r="E48" s="14" t="s">
        <v>408</v>
      </c>
      <c r="F48" s="67" t="s">
        <v>154</v>
      </c>
      <c r="G48" s="14"/>
      <c r="H48" s="67" t="s">
        <v>155</v>
      </c>
      <c r="I48" s="14"/>
      <c r="J48" s="23" t="s">
        <v>413</v>
      </c>
      <c r="K48" s="60" t="s">
        <v>181</v>
      </c>
      <c r="L48" s="43" t="s">
        <v>358</v>
      </c>
      <c r="M48" s="16" t="s">
        <v>248</v>
      </c>
    </row>
    <row r="49" spans="1:13" s="12" customFormat="1" ht="16.5" customHeight="1" x14ac:dyDescent="0.25">
      <c r="A49" s="13">
        <v>166</v>
      </c>
      <c r="B49" s="74">
        <v>45314</v>
      </c>
      <c r="C49" s="47" t="s">
        <v>169</v>
      </c>
      <c r="D49" s="14" t="s">
        <v>407</v>
      </c>
      <c r="E49" s="14" t="s">
        <v>408</v>
      </c>
      <c r="F49" s="67" t="s">
        <v>154</v>
      </c>
      <c r="G49" s="14"/>
      <c r="H49" s="67" t="s">
        <v>155</v>
      </c>
      <c r="I49" s="14"/>
      <c r="J49" s="23" t="s">
        <v>401</v>
      </c>
      <c r="K49" s="60" t="s">
        <v>172</v>
      </c>
      <c r="L49" s="43" t="s">
        <v>358</v>
      </c>
      <c r="M49" s="16" t="s">
        <v>248</v>
      </c>
    </row>
    <row r="50" spans="1:13" s="12" customFormat="1" ht="16.5" customHeight="1" x14ac:dyDescent="0.25">
      <c r="A50" s="13">
        <v>171</v>
      </c>
      <c r="B50" s="74">
        <v>45296</v>
      </c>
      <c r="C50" s="23" t="s">
        <v>415</v>
      </c>
      <c r="D50" s="14" t="s">
        <v>416</v>
      </c>
      <c r="E50" s="14" t="s">
        <v>400</v>
      </c>
      <c r="F50" s="67" t="s">
        <v>154</v>
      </c>
      <c r="G50" s="14"/>
      <c r="H50" s="67">
        <v>1104703414</v>
      </c>
      <c r="I50" s="14"/>
      <c r="J50" s="23" t="s">
        <v>413</v>
      </c>
      <c r="K50" s="163" t="s">
        <v>186</v>
      </c>
      <c r="L50" s="43" t="s">
        <v>358</v>
      </c>
      <c r="M50" s="16" t="s">
        <v>248</v>
      </c>
    </row>
    <row r="51" spans="1:13" s="12" customFormat="1" ht="16.5" customHeight="1" x14ac:dyDescent="0.25">
      <c r="A51" s="13">
        <v>172</v>
      </c>
      <c r="B51" s="74">
        <v>45315</v>
      </c>
      <c r="C51" s="23" t="s">
        <v>417</v>
      </c>
      <c r="D51" s="14" t="s">
        <v>418</v>
      </c>
      <c r="E51" s="14" t="s">
        <v>400</v>
      </c>
      <c r="F51" s="67" t="s">
        <v>154</v>
      </c>
      <c r="G51" s="14"/>
      <c r="H51" s="35">
        <v>38210448</v>
      </c>
      <c r="I51" s="14"/>
      <c r="J51" s="23" t="s">
        <v>413</v>
      </c>
      <c r="K51" s="163" t="s">
        <v>189</v>
      </c>
      <c r="L51" s="43" t="s">
        <v>358</v>
      </c>
      <c r="M51" s="16" t="s">
        <v>248</v>
      </c>
    </row>
    <row r="52" spans="1:13" s="12" customFormat="1" ht="16.5" customHeight="1" x14ac:dyDescent="0.25">
      <c r="A52" s="13">
        <v>41</v>
      </c>
      <c r="B52" s="74">
        <v>45288</v>
      </c>
      <c r="C52" s="23" t="s">
        <v>7</v>
      </c>
      <c r="D52" s="14" t="s">
        <v>104</v>
      </c>
      <c r="E52" s="14" t="s">
        <v>370</v>
      </c>
      <c r="F52" s="69" t="s">
        <v>92</v>
      </c>
      <c r="G52" s="8"/>
      <c r="H52" s="67"/>
      <c r="I52" s="14"/>
      <c r="J52" s="23" t="s">
        <v>358</v>
      </c>
      <c r="K52" s="163" t="s">
        <v>103</v>
      </c>
      <c r="L52" s="43" t="s">
        <v>371</v>
      </c>
      <c r="M52" s="16" t="s">
        <v>250</v>
      </c>
    </row>
    <row r="53" spans="1:13" s="12" customFormat="1" ht="16.5" customHeight="1" x14ac:dyDescent="0.25">
      <c r="A53" s="13">
        <v>207</v>
      </c>
      <c r="B53" s="74">
        <v>45300</v>
      </c>
      <c r="C53" s="23" t="s">
        <v>480</v>
      </c>
      <c r="D53" s="32" t="s">
        <v>481</v>
      </c>
      <c r="E53" s="27" t="s">
        <v>358</v>
      </c>
      <c r="F53" s="67"/>
      <c r="G53" s="27"/>
      <c r="H53" s="67"/>
      <c r="I53" s="27"/>
      <c r="J53" s="23" t="s">
        <v>450</v>
      </c>
      <c r="K53" s="163" t="s">
        <v>313</v>
      </c>
      <c r="L53" s="43" t="s">
        <v>482</v>
      </c>
      <c r="M53" s="16" t="s">
        <v>346</v>
      </c>
    </row>
    <row r="54" spans="1:13" s="12" customFormat="1" ht="16.5" customHeight="1" x14ac:dyDescent="0.25">
      <c r="A54" s="13">
        <v>210</v>
      </c>
      <c r="B54" s="74">
        <v>45303</v>
      </c>
      <c r="C54" s="49" t="s">
        <v>487</v>
      </c>
      <c r="D54" s="35" t="s">
        <v>430</v>
      </c>
      <c r="E54" s="27" t="s">
        <v>358</v>
      </c>
      <c r="F54" s="67"/>
      <c r="G54" s="27"/>
      <c r="H54" s="35">
        <v>19222974</v>
      </c>
      <c r="I54" s="27"/>
      <c r="J54" s="23" t="s">
        <v>484</v>
      </c>
      <c r="K54" s="62" t="s">
        <v>213</v>
      </c>
      <c r="L54" s="44" t="s">
        <v>488</v>
      </c>
      <c r="M54" s="16" t="s">
        <v>346</v>
      </c>
    </row>
    <row r="55" spans="1:13" s="12" customFormat="1" ht="16.5" customHeight="1" x14ac:dyDescent="0.25">
      <c r="A55" s="13">
        <v>180</v>
      </c>
      <c r="B55" s="74">
        <v>45303</v>
      </c>
      <c r="C55" s="23" t="s">
        <v>429</v>
      </c>
      <c r="D55" s="14" t="s">
        <v>430</v>
      </c>
      <c r="E55" s="14" t="s">
        <v>423</v>
      </c>
      <c r="F55" s="67" t="s">
        <v>154</v>
      </c>
      <c r="G55" s="14"/>
      <c r="H55" s="67" t="s">
        <v>155</v>
      </c>
      <c r="I55" s="14"/>
      <c r="J55" s="23" t="s">
        <v>413</v>
      </c>
      <c r="K55" s="163" t="s">
        <v>213</v>
      </c>
      <c r="L55" s="43" t="s">
        <v>358</v>
      </c>
      <c r="M55" s="16" t="s">
        <v>248</v>
      </c>
    </row>
    <row r="56" spans="1:13" s="12" customFormat="1" ht="16.5" customHeight="1" x14ac:dyDescent="0.25">
      <c r="A56" s="13">
        <v>190</v>
      </c>
      <c r="B56" s="74">
        <v>45288</v>
      </c>
      <c r="C56" s="23" t="s">
        <v>237</v>
      </c>
      <c r="D56" s="14" t="s">
        <v>440</v>
      </c>
      <c r="E56" s="14" t="s">
        <v>423</v>
      </c>
      <c r="F56" s="67" t="s">
        <v>154</v>
      </c>
      <c r="G56" s="14"/>
      <c r="H56" s="67" t="s">
        <v>155</v>
      </c>
      <c r="I56" s="14"/>
      <c r="J56" s="23" t="s">
        <v>406</v>
      </c>
      <c r="K56" s="163" t="s">
        <v>239</v>
      </c>
      <c r="L56" s="43" t="s">
        <v>358</v>
      </c>
      <c r="M56" s="16" t="s">
        <v>248</v>
      </c>
    </row>
    <row r="57" spans="1:13" s="12" customFormat="1" ht="16.5" customHeight="1" x14ac:dyDescent="0.25">
      <c r="A57" s="13">
        <v>205</v>
      </c>
      <c r="B57" s="76">
        <v>45288</v>
      </c>
      <c r="C57" s="52" t="s">
        <v>305</v>
      </c>
      <c r="D57" s="32" t="s">
        <v>476</v>
      </c>
      <c r="E57" s="25" t="s">
        <v>358</v>
      </c>
      <c r="F57" s="164"/>
      <c r="G57" s="164"/>
      <c r="H57" s="55">
        <v>6021069</v>
      </c>
      <c r="I57" s="27"/>
      <c r="J57" s="23" t="s">
        <v>450</v>
      </c>
      <c r="K57" s="62" t="s">
        <v>239</v>
      </c>
      <c r="L57" s="44" t="s">
        <v>477</v>
      </c>
      <c r="M57" s="16" t="s">
        <v>346</v>
      </c>
    </row>
  </sheetData>
  <hyperlinks>
    <hyperlink ref="K4" r:id="rId1" xr:uid="{989586A7-2E1D-4EC5-879F-D46E4D6ED8F9}"/>
    <hyperlink ref="K5" r:id="rId2" xr:uid="{E478CCD0-93AA-4DC9-BF7F-87D13A934225}"/>
    <hyperlink ref="K8" r:id="rId3" xr:uid="{41EA3004-9AA7-40C2-9FC5-19461D73A460}"/>
    <hyperlink ref="K3" r:id="rId4" xr:uid="{BA2EA7FA-42D0-4D4C-8F34-92C48B220C2F}"/>
    <hyperlink ref="K15" r:id="rId5" display="mailto:eleanorahflorez@gmail.com" xr:uid="{43CC7D0F-2641-4857-AE8B-7BAA102F0E31}"/>
    <hyperlink ref="K13" r:id="rId6" xr:uid="{060483EB-1E1D-4703-B517-4DB1ED5E4EB4}"/>
    <hyperlink ref="K24" r:id="rId7" xr:uid="{0E788B7B-1A06-4C68-8799-5FA8BEBF1ABF}"/>
    <hyperlink ref="K17" r:id="rId8" display="galindotrianagrancydaniela@gmail.com - " xr:uid="{05196160-1E06-41DC-8E23-228DF14D773D}"/>
    <hyperlink ref="K18" r:id="rId9" display="mailto:luisasantamaria2@hotmail.com" xr:uid="{4A9E742F-2D80-4BE5-A8C3-D9C979813F0C}"/>
    <hyperlink ref="K19" r:id="rId10" xr:uid="{AEA55BF3-B72B-4082-A148-5380ACF49E8D}"/>
    <hyperlink ref="K20" r:id="rId11" xr:uid="{F6FCF1C8-FE19-449C-9867-13ED26675015}"/>
    <hyperlink ref="K27" r:id="rId12" xr:uid="{5DFEB086-AA59-4113-93CD-D34A899A0DFB}"/>
    <hyperlink ref="K28" r:id="rId13" xr:uid="{6150E0BA-0151-4C6C-A7D8-44E6A45606C8}"/>
    <hyperlink ref="K32" r:id="rId14" xr:uid="{497F41BF-C6A1-43FE-A252-AC5AAE6A0BE6}"/>
    <hyperlink ref="K29" r:id="rId15" xr:uid="{FE627D1E-A55F-47BD-AFEE-479DD59860C7}"/>
    <hyperlink ref="K30" r:id="rId16" xr:uid="{4BCB8319-25D0-45ED-BC86-3761B1AC97F4}"/>
    <hyperlink ref="K31" r:id="rId17" xr:uid="{D4FF2BA2-4C37-47E3-AABF-7C99544FAD0D}"/>
    <hyperlink ref="K34" r:id="rId18" xr:uid="{80478826-8E5D-44A8-9F05-2FDC2BBEEF8B}"/>
    <hyperlink ref="K33" r:id="rId19" xr:uid="{B7ECA116-819B-4516-9D32-7F76641D6295}"/>
    <hyperlink ref="K35" r:id="rId20" xr:uid="{EFF52F2A-660B-4386-8B2B-44605055AC59}"/>
    <hyperlink ref="K36" r:id="rId21" xr:uid="{D271693C-BE53-47FC-ADBD-05E5F78DECE0}"/>
    <hyperlink ref="K38" r:id="rId22" xr:uid="{120A2424-CA88-45E5-8D77-708F69D20E09}"/>
    <hyperlink ref="K37" r:id="rId23" xr:uid="{078BE441-0FE3-4CDC-BC0F-938C61427B3C}"/>
    <hyperlink ref="K40" r:id="rId24" xr:uid="{0B968E8F-3FF9-49EB-A3E2-3B23CD6199AB}"/>
    <hyperlink ref="K41" r:id="rId25" xr:uid="{B05B6096-48A0-47C5-B922-D1DC254CF1B5}"/>
    <hyperlink ref="K42" r:id="rId26" xr:uid="{DB4A3363-8EE5-4D34-89CA-EDC96B613E9A}"/>
    <hyperlink ref="K44" r:id="rId27" xr:uid="{843AF03D-3632-4099-ADBE-37918E154CBF}"/>
    <hyperlink ref="K43" r:id="rId28" xr:uid="{FF875B8A-5F66-4652-9A49-141F51ABF679}"/>
    <hyperlink ref="K39" r:id="rId29" xr:uid="{ED12F4B2-89AD-4747-9978-BF2C6AA32550}"/>
    <hyperlink ref="K49" r:id="rId30" xr:uid="{20D22AD0-31D9-4CBE-A97C-ABD35CD8F6BD}"/>
    <hyperlink ref="K48" r:id="rId31" xr:uid="{535A950F-558E-4755-B431-3EA8A9357793}"/>
    <hyperlink ref="K50" r:id="rId32" xr:uid="{5E7B9043-3D61-496F-9551-BFC80D08D491}"/>
    <hyperlink ref="K51" r:id="rId33" xr:uid="{2C7DAE70-38FC-40A5-BC99-F143F550EF5A}"/>
    <hyperlink ref="K52" r:id="rId34" display="mailto:cliclim@gmail.com" xr:uid="{04ED4D9C-E52C-4A17-BA37-2336152E97A0}"/>
    <hyperlink ref="K53" r:id="rId35" display="efrainangelrangelbacca@gmail.com" xr:uid="{F5FBB547-E796-499B-ACF7-F1A3F8E59DD1}"/>
    <hyperlink ref="K55" r:id="rId36" xr:uid="{E765B384-CEB6-4843-995A-1ADC9A882A27}"/>
    <hyperlink ref="K56" r:id="rId37" xr:uid="{D6259C86-ADDC-40BF-80AB-99D16D44CEE3}"/>
  </hyperlinks>
  <pageMargins left="0.7" right="0.7" top="0.75" bottom="0.75" header="0.3" footer="0.3"/>
  <drawing r:id="rId3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065A-EFDA-4B07-96F8-50EEA109F44E}">
  <dimension ref="A1:M133"/>
  <sheetViews>
    <sheetView workbookViewId="0">
      <selection activeCell="C22" sqref="C22"/>
    </sheetView>
  </sheetViews>
  <sheetFormatPr baseColWidth="10" defaultRowHeight="15" x14ac:dyDescent="0.25"/>
  <sheetData>
    <row r="1" spans="1:13" ht="32.25" thickBot="1" x14ac:dyDescent="0.3">
      <c r="A1" s="172" t="s">
        <v>0</v>
      </c>
      <c r="B1" s="173" t="s">
        <v>1</v>
      </c>
      <c r="C1" s="173" t="s">
        <v>14</v>
      </c>
      <c r="D1" s="174" t="s">
        <v>18</v>
      </c>
      <c r="E1" s="174" t="s">
        <v>2</v>
      </c>
      <c r="F1" s="174" t="s">
        <v>3</v>
      </c>
      <c r="G1" s="174" t="s">
        <v>347</v>
      </c>
      <c r="H1" s="174" t="s">
        <v>4</v>
      </c>
      <c r="I1" s="174" t="s">
        <v>5</v>
      </c>
      <c r="J1" s="173" t="s">
        <v>6</v>
      </c>
      <c r="K1" s="175" t="s">
        <v>15</v>
      </c>
      <c r="L1" s="176" t="s">
        <v>82</v>
      </c>
      <c r="M1" s="177" t="s">
        <v>249</v>
      </c>
    </row>
    <row r="2" spans="1:13" x14ac:dyDescent="0.25">
      <c r="A2" s="170">
        <v>49</v>
      </c>
      <c r="B2" s="2">
        <v>45317</v>
      </c>
      <c r="C2" s="2" t="s">
        <v>377</v>
      </c>
      <c r="D2" s="2" t="s">
        <v>366</v>
      </c>
      <c r="E2" s="2" t="s">
        <v>17</v>
      </c>
      <c r="F2" s="2"/>
      <c r="G2" s="2"/>
      <c r="H2" s="2"/>
      <c r="I2" s="2"/>
      <c r="J2" s="2" t="s">
        <v>358</v>
      </c>
      <c r="K2" s="2" t="s">
        <v>106</v>
      </c>
      <c r="L2" s="2" t="s">
        <v>358</v>
      </c>
      <c r="M2" s="171" t="s">
        <v>250</v>
      </c>
    </row>
    <row r="3" spans="1:13" x14ac:dyDescent="0.25">
      <c r="A3" s="166">
        <v>120</v>
      </c>
      <c r="B3" s="1">
        <v>45317</v>
      </c>
      <c r="C3" s="1" t="s">
        <v>9</v>
      </c>
      <c r="D3" s="1" t="s">
        <v>366</v>
      </c>
      <c r="E3" s="1" t="s">
        <v>17</v>
      </c>
      <c r="F3" s="1"/>
      <c r="G3" s="1"/>
      <c r="H3" s="1"/>
      <c r="I3" s="1"/>
      <c r="J3" s="1" t="s">
        <v>358</v>
      </c>
      <c r="K3" s="1"/>
      <c r="L3" s="1" t="s">
        <v>358</v>
      </c>
      <c r="M3" s="136" t="s">
        <v>250</v>
      </c>
    </row>
    <row r="4" spans="1:13" x14ac:dyDescent="0.25">
      <c r="A4" s="166">
        <v>145</v>
      </c>
      <c r="B4" s="1">
        <v>45328</v>
      </c>
      <c r="C4" s="1" t="s">
        <v>390</v>
      </c>
      <c r="D4" s="1" t="s">
        <v>366</v>
      </c>
      <c r="E4" s="1" t="s">
        <v>17</v>
      </c>
      <c r="F4" s="1" t="s">
        <v>142</v>
      </c>
      <c r="G4" s="1" t="s">
        <v>354</v>
      </c>
      <c r="H4" s="1"/>
      <c r="I4" s="1"/>
      <c r="J4" s="1" t="s">
        <v>358</v>
      </c>
      <c r="K4" s="1"/>
      <c r="L4" s="1" t="s">
        <v>358</v>
      </c>
      <c r="M4" s="136" t="s">
        <v>250</v>
      </c>
    </row>
    <row r="5" spans="1:13" x14ac:dyDescent="0.25">
      <c r="A5" s="166">
        <v>33</v>
      </c>
      <c r="B5" s="1">
        <v>45317</v>
      </c>
      <c r="C5" s="1" t="s">
        <v>7</v>
      </c>
      <c r="D5" s="1" t="s">
        <v>366</v>
      </c>
      <c r="E5" s="1" t="s">
        <v>17</v>
      </c>
      <c r="F5" s="1" t="s">
        <v>78</v>
      </c>
      <c r="G5" s="1"/>
      <c r="H5" s="1"/>
      <c r="I5" s="1"/>
      <c r="J5" s="1" t="s">
        <v>23</v>
      </c>
      <c r="K5" s="1" t="s">
        <v>20</v>
      </c>
      <c r="L5" s="1" t="s">
        <v>358</v>
      </c>
      <c r="M5" s="136" t="s">
        <v>250</v>
      </c>
    </row>
    <row r="6" spans="1:13" x14ac:dyDescent="0.25">
      <c r="A6" s="166">
        <v>82</v>
      </c>
      <c r="B6" s="1">
        <v>45317</v>
      </c>
      <c r="C6" s="1" t="s">
        <v>377</v>
      </c>
      <c r="D6" s="1" t="s">
        <v>19</v>
      </c>
      <c r="E6" s="1" t="s">
        <v>17</v>
      </c>
      <c r="F6" s="1"/>
      <c r="G6" s="1"/>
      <c r="H6" s="1"/>
      <c r="I6" s="1"/>
      <c r="J6" s="1" t="s">
        <v>358</v>
      </c>
      <c r="K6" s="1" t="s">
        <v>106</v>
      </c>
      <c r="L6" s="1" t="s">
        <v>358</v>
      </c>
      <c r="M6" s="136" t="s">
        <v>250</v>
      </c>
    </row>
    <row r="7" spans="1:13" x14ac:dyDescent="0.25">
      <c r="A7" s="166">
        <v>87</v>
      </c>
      <c r="B7" s="1">
        <v>45317</v>
      </c>
      <c r="C7" s="1" t="s">
        <v>9</v>
      </c>
      <c r="D7" s="1" t="s">
        <v>19</v>
      </c>
      <c r="E7" s="1" t="s">
        <v>17</v>
      </c>
      <c r="F7" s="1"/>
      <c r="G7" s="1"/>
      <c r="H7" s="1"/>
      <c r="I7" s="1"/>
      <c r="J7" s="1" t="s">
        <v>358</v>
      </c>
      <c r="K7" s="1"/>
      <c r="L7" s="1" t="s">
        <v>358</v>
      </c>
      <c r="M7" s="136" t="s">
        <v>250</v>
      </c>
    </row>
    <row r="8" spans="1:13" x14ac:dyDescent="0.25">
      <c r="A8" s="166">
        <v>148</v>
      </c>
      <c r="B8" s="1">
        <v>45327</v>
      </c>
      <c r="C8" s="1" t="s">
        <v>390</v>
      </c>
      <c r="D8" s="1" t="s">
        <v>19</v>
      </c>
      <c r="E8" s="1" t="s">
        <v>17</v>
      </c>
      <c r="F8" s="1" t="s">
        <v>25</v>
      </c>
      <c r="G8" s="1">
        <v>7826186</v>
      </c>
      <c r="H8" s="1"/>
      <c r="I8" s="1"/>
      <c r="J8" s="1" t="s">
        <v>358</v>
      </c>
      <c r="K8" s="1"/>
      <c r="L8" s="1" t="s">
        <v>358</v>
      </c>
      <c r="M8" s="136" t="s">
        <v>250</v>
      </c>
    </row>
    <row r="9" spans="1:13" x14ac:dyDescent="0.25">
      <c r="A9" s="166">
        <v>1</v>
      </c>
      <c r="B9" s="1">
        <v>45317</v>
      </c>
      <c r="C9" s="1"/>
      <c r="D9" s="1" t="s">
        <v>19</v>
      </c>
      <c r="E9" s="1" t="s">
        <v>17</v>
      </c>
      <c r="F9" s="1" t="s">
        <v>25</v>
      </c>
      <c r="G9" s="1"/>
      <c r="H9" s="1"/>
      <c r="I9" s="1"/>
      <c r="J9" s="1" t="s">
        <v>23</v>
      </c>
      <c r="K9" s="1" t="s">
        <v>20</v>
      </c>
      <c r="L9" s="1" t="s">
        <v>358</v>
      </c>
      <c r="M9" s="136" t="s">
        <v>250</v>
      </c>
    </row>
    <row r="10" spans="1:13" x14ac:dyDescent="0.25">
      <c r="A10" s="166">
        <v>134</v>
      </c>
      <c r="B10" s="1">
        <v>45328</v>
      </c>
      <c r="C10" s="1" t="s">
        <v>390</v>
      </c>
      <c r="D10" s="1" t="s">
        <v>139</v>
      </c>
      <c r="E10" s="1" t="s">
        <v>17</v>
      </c>
      <c r="F10" s="1" t="s">
        <v>39</v>
      </c>
      <c r="G10" s="1">
        <v>7826251</v>
      </c>
      <c r="H10" s="1"/>
      <c r="I10" s="1"/>
      <c r="J10" s="1" t="s">
        <v>358</v>
      </c>
      <c r="K10" s="1"/>
      <c r="L10" s="1" t="s">
        <v>358</v>
      </c>
      <c r="M10" s="136" t="s">
        <v>250</v>
      </c>
    </row>
    <row r="11" spans="1:13" x14ac:dyDescent="0.25">
      <c r="A11" s="166">
        <v>68</v>
      </c>
      <c r="B11" s="1">
        <v>45317</v>
      </c>
      <c r="C11" s="1" t="s">
        <v>377</v>
      </c>
      <c r="D11" s="1" t="s">
        <v>340</v>
      </c>
      <c r="E11" s="1" t="s">
        <v>17</v>
      </c>
      <c r="F11" s="1"/>
      <c r="G11" s="1"/>
      <c r="H11" s="1"/>
      <c r="I11" s="1"/>
      <c r="J11" s="1" t="s">
        <v>358</v>
      </c>
      <c r="K11" s="1" t="s">
        <v>106</v>
      </c>
      <c r="L11" s="1" t="s">
        <v>358</v>
      </c>
      <c r="M11" s="136" t="s">
        <v>250</v>
      </c>
    </row>
    <row r="12" spans="1:13" x14ac:dyDescent="0.25">
      <c r="A12" s="166">
        <v>98</v>
      </c>
      <c r="B12" s="1">
        <v>45317</v>
      </c>
      <c r="C12" s="1" t="s">
        <v>9</v>
      </c>
      <c r="D12" s="1" t="s">
        <v>340</v>
      </c>
      <c r="E12" s="1" t="s">
        <v>17</v>
      </c>
      <c r="F12" s="1"/>
      <c r="G12" s="1"/>
      <c r="H12" s="1"/>
      <c r="I12" s="1"/>
      <c r="J12" s="1" t="s">
        <v>358</v>
      </c>
      <c r="K12" s="1"/>
      <c r="L12" s="1" t="s">
        <v>358</v>
      </c>
      <c r="M12" s="136" t="s">
        <v>250</v>
      </c>
    </row>
    <row r="13" spans="1:13" x14ac:dyDescent="0.25">
      <c r="A13" s="166">
        <v>11</v>
      </c>
      <c r="B13" s="1">
        <v>45317</v>
      </c>
      <c r="C13" s="1"/>
      <c r="D13" s="1" t="s">
        <v>340</v>
      </c>
      <c r="E13" s="1" t="s">
        <v>17</v>
      </c>
      <c r="F13" s="1" t="s">
        <v>39</v>
      </c>
      <c r="G13" s="1"/>
      <c r="H13" s="1"/>
      <c r="I13" s="1"/>
      <c r="J13" s="1" t="s">
        <v>23</v>
      </c>
      <c r="K13" s="1" t="s">
        <v>20</v>
      </c>
      <c r="L13" s="1" t="s">
        <v>358</v>
      </c>
      <c r="M13" s="136" t="s">
        <v>250</v>
      </c>
    </row>
    <row r="14" spans="1:13" x14ac:dyDescent="0.25">
      <c r="A14" s="166">
        <v>54</v>
      </c>
      <c r="B14" s="1">
        <v>45317</v>
      </c>
      <c r="C14" s="1" t="s">
        <v>377</v>
      </c>
      <c r="D14" s="1" t="s">
        <v>334</v>
      </c>
      <c r="E14" s="1" t="s">
        <v>17</v>
      </c>
      <c r="F14" s="1"/>
      <c r="G14" s="1"/>
      <c r="H14" s="1"/>
      <c r="I14" s="1"/>
      <c r="J14" s="1" t="s">
        <v>358</v>
      </c>
      <c r="K14" s="1" t="s">
        <v>106</v>
      </c>
      <c r="L14" s="1" t="s">
        <v>358</v>
      </c>
      <c r="M14" s="136" t="s">
        <v>250</v>
      </c>
    </row>
    <row r="15" spans="1:13" x14ac:dyDescent="0.25">
      <c r="A15" s="166">
        <v>112</v>
      </c>
      <c r="B15" s="1">
        <v>45317</v>
      </c>
      <c r="C15" s="1" t="s">
        <v>9</v>
      </c>
      <c r="D15" s="1" t="s">
        <v>334</v>
      </c>
      <c r="E15" s="1" t="s">
        <v>17</v>
      </c>
      <c r="F15" s="1"/>
      <c r="G15" s="1"/>
      <c r="H15" s="1"/>
      <c r="I15" s="1"/>
      <c r="J15" s="1" t="s">
        <v>358</v>
      </c>
      <c r="K15" s="1"/>
      <c r="L15" s="1" t="s">
        <v>358</v>
      </c>
      <c r="M15" s="136" t="s">
        <v>250</v>
      </c>
    </row>
    <row r="16" spans="1:13" x14ac:dyDescent="0.25">
      <c r="A16" s="166">
        <v>25</v>
      </c>
      <c r="B16" s="1">
        <v>45317</v>
      </c>
      <c r="C16" s="1" t="s">
        <v>7</v>
      </c>
      <c r="D16" s="1" t="s">
        <v>334</v>
      </c>
      <c r="E16" s="1" t="s">
        <v>17</v>
      </c>
      <c r="F16" s="1" t="s">
        <v>63</v>
      </c>
      <c r="G16" s="1"/>
      <c r="H16" s="1"/>
      <c r="I16" s="1"/>
      <c r="J16" s="1" t="s">
        <v>23</v>
      </c>
      <c r="K16" s="1" t="s">
        <v>20</v>
      </c>
      <c r="L16" s="1" t="s">
        <v>358</v>
      </c>
      <c r="M16" s="136" t="s">
        <v>250</v>
      </c>
    </row>
    <row r="17" spans="1:13" x14ac:dyDescent="0.25">
      <c r="A17" s="166">
        <v>69</v>
      </c>
      <c r="B17" s="1">
        <v>45317</v>
      </c>
      <c r="C17" s="1" t="s">
        <v>377</v>
      </c>
      <c r="D17" s="1" t="s">
        <v>112</v>
      </c>
      <c r="E17" s="1" t="s">
        <v>17</v>
      </c>
      <c r="F17" s="1"/>
      <c r="G17" s="1"/>
      <c r="H17" s="1"/>
      <c r="I17" s="1"/>
      <c r="J17" s="1" t="s">
        <v>358</v>
      </c>
      <c r="K17" s="1" t="s">
        <v>106</v>
      </c>
      <c r="L17" s="1" t="s">
        <v>358</v>
      </c>
      <c r="M17" s="136" t="s">
        <v>250</v>
      </c>
    </row>
    <row r="18" spans="1:13" x14ac:dyDescent="0.25">
      <c r="A18" s="166">
        <v>102</v>
      </c>
      <c r="B18" s="1">
        <v>45317</v>
      </c>
      <c r="C18" s="1" t="s">
        <v>9</v>
      </c>
      <c r="D18" s="1" t="s">
        <v>332</v>
      </c>
      <c r="E18" s="1" t="s">
        <v>17</v>
      </c>
      <c r="F18" s="1"/>
      <c r="G18" s="1"/>
      <c r="H18" s="1"/>
      <c r="I18" s="1"/>
      <c r="J18" s="1" t="s">
        <v>358</v>
      </c>
      <c r="K18" s="1"/>
      <c r="L18" s="1" t="s">
        <v>358</v>
      </c>
      <c r="M18" s="136" t="s">
        <v>250</v>
      </c>
    </row>
    <row r="19" spans="1:13" x14ac:dyDescent="0.25">
      <c r="A19" s="166">
        <v>15</v>
      </c>
      <c r="B19" s="1">
        <v>45317</v>
      </c>
      <c r="C19" s="1"/>
      <c r="D19" s="1" t="s">
        <v>332</v>
      </c>
      <c r="E19" s="1" t="s">
        <v>17</v>
      </c>
      <c r="F19" s="1" t="s">
        <v>45</v>
      </c>
      <c r="G19" s="1"/>
      <c r="H19" s="1"/>
      <c r="I19" s="1"/>
      <c r="J19" s="1" t="s">
        <v>23</v>
      </c>
      <c r="K19" s="1" t="s">
        <v>20</v>
      </c>
      <c r="L19" s="1" t="s">
        <v>358</v>
      </c>
      <c r="M19" s="136" t="s">
        <v>250</v>
      </c>
    </row>
    <row r="20" spans="1:13" x14ac:dyDescent="0.25">
      <c r="A20" s="166">
        <v>135</v>
      </c>
      <c r="B20" s="1">
        <v>45328</v>
      </c>
      <c r="C20" s="1" t="s">
        <v>390</v>
      </c>
      <c r="D20" s="1" t="s">
        <v>41</v>
      </c>
      <c r="E20" s="1" t="s">
        <v>17</v>
      </c>
      <c r="F20" s="1" t="s">
        <v>40</v>
      </c>
      <c r="G20" s="1">
        <v>7826237</v>
      </c>
      <c r="H20" s="1"/>
      <c r="I20" s="1"/>
      <c r="J20" s="1" t="s">
        <v>358</v>
      </c>
      <c r="K20" s="1"/>
      <c r="L20" s="1" t="s">
        <v>358</v>
      </c>
      <c r="M20" s="136" t="s">
        <v>250</v>
      </c>
    </row>
    <row r="21" spans="1:13" x14ac:dyDescent="0.25">
      <c r="A21" s="166">
        <v>12</v>
      </c>
      <c r="B21" s="1">
        <v>45317</v>
      </c>
      <c r="C21" s="1"/>
      <c r="D21" s="1" t="s">
        <v>41</v>
      </c>
      <c r="E21" s="1" t="s">
        <v>17</v>
      </c>
      <c r="F21" s="1" t="s">
        <v>40</v>
      </c>
      <c r="G21" s="1"/>
      <c r="H21" s="1"/>
      <c r="I21" s="1"/>
      <c r="J21" s="1" t="s">
        <v>23</v>
      </c>
      <c r="K21" s="1" t="s">
        <v>20</v>
      </c>
      <c r="L21" s="1" t="s">
        <v>358</v>
      </c>
      <c r="M21" s="136" t="s">
        <v>250</v>
      </c>
    </row>
    <row r="22" spans="1:13" x14ac:dyDescent="0.25">
      <c r="A22" s="166">
        <v>71</v>
      </c>
      <c r="B22" s="1">
        <v>45317</v>
      </c>
      <c r="C22" s="1" t="s">
        <v>377</v>
      </c>
      <c r="D22" s="1" t="s">
        <v>336</v>
      </c>
      <c r="E22" s="1" t="s">
        <v>17</v>
      </c>
      <c r="F22" s="1"/>
      <c r="G22" s="1"/>
      <c r="H22" s="1"/>
      <c r="I22" s="1"/>
      <c r="J22" s="1" t="s">
        <v>358</v>
      </c>
      <c r="K22" s="1" t="s">
        <v>106</v>
      </c>
      <c r="L22" s="1" t="s">
        <v>358</v>
      </c>
      <c r="M22" s="136" t="s">
        <v>250</v>
      </c>
    </row>
    <row r="23" spans="1:13" x14ac:dyDescent="0.25">
      <c r="A23" s="166">
        <v>99</v>
      </c>
      <c r="B23" s="1">
        <v>45317</v>
      </c>
      <c r="C23" s="1" t="s">
        <v>9</v>
      </c>
      <c r="D23" s="1" t="s">
        <v>336</v>
      </c>
      <c r="E23" s="1" t="s">
        <v>17</v>
      </c>
      <c r="F23" s="1"/>
      <c r="G23" s="1"/>
      <c r="H23" s="1"/>
      <c r="I23" s="1"/>
      <c r="J23" s="1" t="s">
        <v>358</v>
      </c>
      <c r="K23" s="1"/>
      <c r="L23" s="1" t="s">
        <v>358</v>
      </c>
      <c r="M23" s="136" t="s">
        <v>250</v>
      </c>
    </row>
    <row r="24" spans="1:13" x14ac:dyDescent="0.25">
      <c r="A24" s="166">
        <v>195</v>
      </c>
      <c r="B24" s="1" t="s">
        <v>256</v>
      </c>
      <c r="C24" s="1" t="s">
        <v>447</v>
      </c>
      <c r="D24" s="1" t="s">
        <v>447</v>
      </c>
      <c r="E24" s="1" t="s">
        <v>358</v>
      </c>
      <c r="F24" s="1" t="s">
        <v>258</v>
      </c>
      <c r="G24" s="1"/>
      <c r="H24" s="1"/>
      <c r="I24" s="1"/>
      <c r="J24" s="1" t="s">
        <v>445</v>
      </c>
      <c r="K24" s="1" t="s">
        <v>259</v>
      </c>
      <c r="L24" s="1" t="s">
        <v>448</v>
      </c>
      <c r="M24" s="136" t="s">
        <v>346</v>
      </c>
    </row>
    <row r="25" spans="1:13" x14ac:dyDescent="0.25">
      <c r="A25" s="166">
        <v>157</v>
      </c>
      <c r="B25" s="1">
        <v>45327</v>
      </c>
      <c r="C25" s="1" t="s">
        <v>390</v>
      </c>
      <c r="D25" s="1" t="s">
        <v>150</v>
      </c>
      <c r="E25" s="1" t="s">
        <v>17</v>
      </c>
      <c r="F25" s="1" t="s">
        <v>21</v>
      </c>
      <c r="G25" s="1">
        <v>7826178</v>
      </c>
      <c r="H25" s="1"/>
      <c r="I25" s="1"/>
      <c r="J25" s="1" t="s">
        <v>358</v>
      </c>
      <c r="K25" s="1"/>
      <c r="L25" s="1" t="s">
        <v>358</v>
      </c>
      <c r="M25" s="136" t="s">
        <v>250</v>
      </c>
    </row>
    <row r="26" spans="1:13" x14ac:dyDescent="0.25">
      <c r="A26" s="166">
        <v>81</v>
      </c>
      <c r="B26" s="1">
        <v>45317</v>
      </c>
      <c r="C26" s="1" t="s">
        <v>377</v>
      </c>
      <c r="D26" s="1" t="s">
        <v>22</v>
      </c>
      <c r="E26" s="1" t="s">
        <v>17</v>
      </c>
      <c r="F26" s="1"/>
      <c r="G26" s="1"/>
      <c r="H26" s="1"/>
      <c r="I26" s="1"/>
      <c r="J26" s="1" t="s">
        <v>358</v>
      </c>
      <c r="K26" s="1" t="s">
        <v>106</v>
      </c>
      <c r="L26" s="1" t="s">
        <v>358</v>
      </c>
      <c r="M26" s="136" t="s">
        <v>250</v>
      </c>
    </row>
    <row r="27" spans="1:13" x14ac:dyDescent="0.25">
      <c r="A27" s="166">
        <v>88</v>
      </c>
      <c r="B27" s="1">
        <v>45317</v>
      </c>
      <c r="C27" s="1" t="s">
        <v>9</v>
      </c>
      <c r="D27" s="1" t="s">
        <v>22</v>
      </c>
      <c r="E27" s="1" t="s">
        <v>17</v>
      </c>
      <c r="F27" s="1"/>
      <c r="G27" s="1"/>
      <c r="H27" s="1"/>
      <c r="I27" s="1"/>
      <c r="J27" s="1" t="s">
        <v>358</v>
      </c>
      <c r="K27" s="1"/>
      <c r="L27" s="1" t="s">
        <v>358</v>
      </c>
      <c r="M27" s="136" t="s">
        <v>250</v>
      </c>
    </row>
    <row r="28" spans="1:13" x14ac:dyDescent="0.25">
      <c r="A28" s="166">
        <v>2</v>
      </c>
      <c r="B28" s="1">
        <v>45317</v>
      </c>
      <c r="C28" s="1"/>
      <c r="D28" s="1" t="s">
        <v>22</v>
      </c>
      <c r="E28" s="1" t="s">
        <v>17</v>
      </c>
      <c r="F28" s="1" t="s">
        <v>21</v>
      </c>
      <c r="G28" s="1"/>
      <c r="H28" s="1"/>
      <c r="I28" s="1"/>
      <c r="J28" s="1" t="s">
        <v>23</v>
      </c>
      <c r="K28" s="1" t="s">
        <v>20</v>
      </c>
      <c r="L28" s="1" t="s">
        <v>358</v>
      </c>
      <c r="M28" s="136" t="s">
        <v>250</v>
      </c>
    </row>
    <row r="29" spans="1:13" x14ac:dyDescent="0.25">
      <c r="A29" s="166">
        <v>175</v>
      </c>
      <c r="B29" s="1">
        <v>45309</v>
      </c>
      <c r="C29" s="1" t="s">
        <v>197</v>
      </c>
      <c r="D29" s="1" t="s">
        <v>198</v>
      </c>
      <c r="E29" s="1" t="s">
        <v>423</v>
      </c>
      <c r="F29" s="1" t="s">
        <v>154</v>
      </c>
      <c r="G29" s="1"/>
      <c r="H29" s="1" t="s">
        <v>155</v>
      </c>
      <c r="I29" s="1"/>
      <c r="J29" s="1" t="s">
        <v>413</v>
      </c>
      <c r="K29" s="1" t="s">
        <v>199</v>
      </c>
      <c r="L29" s="1" t="s">
        <v>358</v>
      </c>
      <c r="M29" s="136" t="s">
        <v>248</v>
      </c>
    </row>
    <row r="30" spans="1:13" x14ac:dyDescent="0.25">
      <c r="A30" s="166">
        <v>187</v>
      </c>
      <c r="B30" s="1">
        <v>45301</v>
      </c>
      <c r="C30" s="1" t="s">
        <v>230</v>
      </c>
      <c r="D30" s="1" t="s">
        <v>231</v>
      </c>
      <c r="E30" s="1" t="s">
        <v>423</v>
      </c>
      <c r="F30" s="1" t="s">
        <v>154</v>
      </c>
      <c r="G30" s="1"/>
      <c r="H30" s="1" t="s">
        <v>155</v>
      </c>
      <c r="I30" s="1"/>
      <c r="J30" s="1" t="s">
        <v>406</v>
      </c>
      <c r="K30" s="1" t="s">
        <v>232</v>
      </c>
      <c r="L30" s="1" t="s">
        <v>358</v>
      </c>
      <c r="M30" s="136" t="s">
        <v>248</v>
      </c>
    </row>
    <row r="31" spans="1:13" x14ac:dyDescent="0.25">
      <c r="A31" s="166">
        <v>42</v>
      </c>
      <c r="B31" s="1">
        <v>45287</v>
      </c>
      <c r="C31" s="1" t="s">
        <v>372</v>
      </c>
      <c r="D31" s="1" t="s">
        <v>373</v>
      </c>
      <c r="E31" s="1" t="s">
        <v>374</v>
      </c>
      <c r="F31" s="1" t="s">
        <v>96</v>
      </c>
      <c r="G31" s="1"/>
      <c r="H31" s="1"/>
      <c r="I31" s="1"/>
      <c r="J31" s="1" t="s">
        <v>375</v>
      </c>
      <c r="K31" s="1" t="s">
        <v>97</v>
      </c>
      <c r="L31" s="1" t="s">
        <v>376</v>
      </c>
      <c r="M31" s="136" t="s">
        <v>250</v>
      </c>
    </row>
    <row r="32" spans="1:13" x14ac:dyDescent="0.25">
      <c r="A32" s="166">
        <v>60</v>
      </c>
      <c r="B32" s="1">
        <v>45317</v>
      </c>
      <c r="C32" s="1" t="s">
        <v>377</v>
      </c>
      <c r="D32" s="1" t="s">
        <v>110</v>
      </c>
      <c r="E32" s="1" t="s">
        <v>17</v>
      </c>
      <c r="F32" s="1"/>
      <c r="G32" s="1"/>
      <c r="H32" s="1"/>
      <c r="I32" s="1"/>
      <c r="J32" s="1" t="s">
        <v>358</v>
      </c>
      <c r="K32" s="1" t="s">
        <v>106</v>
      </c>
      <c r="L32" s="1" t="s">
        <v>358</v>
      </c>
      <c r="M32" s="136" t="s">
        <v>250</v>
      </c>
    </row>
    <row r="33" spans="1:13" x14ac:dyDescent="0.25">
      <c r="A33" s="166">
        <v>131</v>
      </c>
      <c r="B33" s="1">
        <v>45330</v>
      </c>
      <c r="C33" s="1" t="s">
        <v>390</v>
      </c>
      <c r="D33" s="1" t="s">
        <v>110</v>
      </c>
      <c r="E33" s="1" t="s">
        <v>17</v>
      </c>
      <c r="F33" s="1" t="s">
        <v>54</v>
      </c>
      <c r="G33" s="1">
        <v>7826215</v>
      </c>
      <c r="H33" s="1"/>
      <c r="I33" s="1"/>
      <c r="J33" s="1" t="s">
        <v>358</v>
      </c>
      <c r="K33" s="1"/>
      <c r="L33" s="1" t="s">
        <v>358</v>
      </c>
      <c r="M33" s="136" t="s">
        <v>250</v>
      </c>
    </row>
    <row r="34" spans="1:13" x14ac:dyDescent="0.25">
      <c r="A34" s="166">
        <v>107</v>
      </c>
      <c r="B34" s="1">
        <v>45317</v>
      </c>
      <c r="C34" s="1" t="s">
        <v>9</v>
      </c>
      <c r="D34" s="1" t="s">
        <v>55</v>
      </c>
      <c r="E34" s="1" t="s">
        <v>17</v>
      </c>
      <c r="F34" s="1"/>
      <c r="G34" s="1"/>
      <c r="H34" s="1"/>
      <c r="I34" s="1"/>
      <c r="J34" s="1" t="s">
        <v>358</v>
      </c>
      <c r="K34" s="1"/>
      <c r="L34" s="1" t="s">
        <v>358</v>
      </c>
      <c r="M34" s="136" t="s">
        <v>250</v>
      </c>
    </row>
    <row r="35" spans="1:13" x14ac:dyDescent="0.25">
      <c r="A35" s="166">
        <v>20</v>
      </c>
      <c r="B35" s="1">
        <v>45317</v>
      </c>
      <c r="C35" s="1" t="s">
        <v>7</v>
      </c>
      <c r="D35" s="1" t="s">
        <v>55</v>
      </c>
      <c r="E35" s="1" t="s">
        <v>17</v>
      </c>
      <c r="F35" s="1" t="s">
        <v>54</v>
      </c>
      <c r="G35" s="1"/>
      <c r="H35" s="1"/>
      <c r="I35" s="1"/>
      <c r="J35" s="1" t="s">
        <v>23</v>
      </c>
      <c r="K35" s="1" t="s">
        <v>20</v>
      </c>
      <c r="L35" s="1" t="s">
        <v>358</v>
      </c>
      <c r="M35" s="136" t="s">
        <v>250</v>
      </c>
    </row>
    <row r="36" spans="1:13" x14ac:dyDescent="0.25">
      <c r="A36" s="166">
        <v>58</v>
      </c>
      <c r="B36" s="1">
        <v>45317</v>
      </c>
      <c r="C36" s="1" t="s">
        <v>377</v>
      </c>
      <c r="D36" s="1" t="s">
        <v>62</v>
      </c>
      <c r="E36" s="1" t="s">
        <v>17</v>
      </c>
      <c r="F36" s="1"/>
      <c r="G36" s="1"/>
      <c r="H36" s="1"/>
      <c r="I36" s="1"/>
      <c r="J36" s="1" t="s">
        <v>358</v>
      </c>
      <c r="K36" s="1" t="s">
        <v>106</v>
      </c>
      <c r="L36" s="1" t="s">
        <v>358</v>
      </c>
      <c r="M36" s="136" t="s">
        <v>250</v>
      </c>
    </row>
    <row r="37" spans="1:13" x14ac:dyDescent="0.25">
      <c r="A37" s="166">
        <v>111</v>
      </c>
      <c r="B37" s="1">
        <v>45317</v>
      </c>
      <c r="C37" s="1" t="s">
        <v>9</v>
      </c>
      <c r="D37" s="1" t="s">
        <v>62</v>
      </c>
      <c r="E37" s="1" t="s">
        <v>17</v>
      </c>
      <c r="F37" s="1"/>
      <c r="G37" s="1"/>
      <c r="H37" s="1"/>
      <c r="I37" s="1"/>
      <c r="J37" s="1" t="s">
        <v>358</v>
      </c>
      <c r="K37" s="1"/>
      <c r="L37" s="1" t="s">
        <v>358</v>
      </c>
      <c r="M37" s="136" t="s">
        <v>250</v>
      </c>
    </row>
    <row r="38" spans="1:13" x14ac:dyDescent="0.25">
      <c r="A38" s="166">
        <v>24</v>
      </c>
      <c r="B38" s="1">
        <v>45317</v>
      </c>
      <c r="C38" s="1" t="s">
        <v>7</v>
      </c>
      <c r="D38" s="1" t="s">
        <v>62</v>
      </c>
      <c r="E38" s="1" t="s">
        <v>17</v>
      </c>
      <c r="F38" s="1" t="s">
        <v>61</v>
      </c>
      <c r="G38" s="1"/>
      <c r="H38" s="1"/>
      <c r="I38" s="1"/>
      <c r="J38" s="1" t="s">
        <v>23</v>
      </c>
      <c r="K38" s="1" t="s">
        <v>20</v>
      </c>
      <c r="L38" s="1" t="s">
        <v>358</v>
      </c>
      <c r="M38" s="136" t="s">
        <v>250</v>
      </c>
    </row>
    <row r="39" spans="1:13" x14ac:dyDescent="0.25">
      <c r="A39" s="166">
        <v>62</v>
      </c>
      <c r="B39" s="1">
        <v>45317</v>
      </c>
      <c r="C39" s="1" t="s">
        <v>377</v>
      </c>
      <c r="D39" s="1" t="s">
        <v>333</v>
      </c>
      <c r="E39" s="1" t="s">
        <v>17</v>
      </c>
      <c r="F39" s="1"/>
      <c r="G39" s="1"/>
      <c r="H39" s="1"/>
      <c r="I39" s="1"/>
      <c r="J39" s="1" t="s">
        <v>358</v>
      </c>
      <c r="K39" s="1" t="s">
        <v>106</v>
      </c>
      <c r="L39" s="1" t="s">
        <v>358</v>
      </c>
      <c r="M39" s="136" t="s">
        <v>250</v>
      </c>
    </row>
    <row r="40" spans="1:13" x14ac:dyDescent="0.25">
      <c r="A40" s="166">
        <v>108</v>
      </c>
      <c r="B40" s="1">
        <v>45317</v>
      </c>
      <c r="C40" s="1" t="s">
        <v>9</v>
      </c>
      <c r="D40" s="1" t="s">
        <v>333</v>
      </c>
      <c r="E40" s="1" t="s">
        <v>17</v>
      </c>
      <c r="F40" s="1"/>
      <c r="G40" s="1"/>
      <c r="H40" s="1"/>
      <c r="I40" s="1"/>
      <c r="J40" s="1" t="s">
        <v>358</v>
      </c>
      <c r="K40" s="1"/>
      <c r="L40" s="1" t="s">
        <v>358</v>
      </c>
      <c r="M40" s="136" t="s">
        <v>250</v>
      </c>
    </row>
    <row r="41" spans="1:13" x14ac:dyDescent="0.25">
      <c r="A41" s="166">
        <v>21</v>
      </c>
      <c r="B41" s="1">
        <v>45317</v>
      </c>
      <c r="C41" s="1" t="s">
        <v>7</v>
      </c>
      <c r="D41" s="1" t="s">
        <v>333</v>
      </c>
      <c r="E41" s="1" t="s">
        <v>17</v>
      </c>
      <c r="F41" s="1" t="s">
        <v>56</v>
      </c>
      <c r="G41" s="1"/>
      <c r="H41" s="1"/>
      <c r="I41" s="1"/>
      <c r="J41" s="1" t="s">
        <v>23</v>
      </c>
      <c r="K41" s="1" t="s">
        <v>20</v>
      </c>
      <c r="L41" s="1" t="s">
        <v>358</v>
      </c>
      <c r="M41" s="136" t="s">
        <v>250</v>
      </c>
    </row>
    <row r="42" spans="1:13" x14ac:dyDescent="0.25">
      <c r="A42" s="166">
        <v>45</v>
      </c>
      <c r="B42" s="1">
        <v>45317</v>
      </c>
      <c r="C42" s="1" t="s">
        <v>377</v>
      </c>
      <c r="D42" s="1" t="s">
        <v>369</v>
      </c>
      <c r="E42" s="1" t="s">
        <v>17</v>
      </c>
      <c r="F42" s="1"/>
      <c r="G42" s="1"/>
      <c r="H42" s="1"/>
      <c r="I42" s="1"/>
      <c r="J42" s="1" t="s">
        <v>358</v>
      </c>
      <c r="K42" s="1" t="s">
        <v>106</v>
      </c>
      <c r="L42" s="1" t="s">
        <v>358</v>
      </c>
      <c r="M42" s="136" t="s">
        <v>250</v>
      </c>
    </row>
    <row r="43" spans="1:13" x14ac:dyDescent="0.25">
      <c r="A43" s="166">
        <v>124</v>
      </c>
      <c r="B43" s="1">
        <v>45317</v>
      </c>
      <c r="C43" s="1" t="s">
        <v>9</v>
      </c>
      <c r="D43" s="1" t="s">
        <v>369</v>
      </c>
      <c r="E43" s="1" t="s">
        <v>17</v>
      </c>
      <c r="F43" s="1"/>
      <c r="G43" s="1"/>
      <c r="H43" s="1"/>
      <c r="I43" s="1"/>
      <c r="J43" s="1" t="s">
        <v>358</v>
      </c>
      <c r="K43" s="1"/>
      <c r="L43" s="1" t="s">
        <v>358</v>
      </c>
      <c r="M43" s="136" t="s">
        <v>250</v>
      </c>
    </row>
    <row r="44" spans="1:13" x14ac:dyDescent="0.25">
      <c r="A44" s="166">
        <v>38</v>
      </c>
      <c r="B44" s="1">
        <v>45317</v>
      </c>
      <c r="C44" s="1" t="s">
        <v>7</v>
      </c>
      <c r="D44" s="1" t="s">
        <v>369</v>
      </c>
      <c r="E44" s="1" t="s">
        <v>17</v>
      </c>
      <c r="F44" s="1" t="s">
        <v>87</v>
      </c>
      <c r="G44" s="1"/>
      <c r="H44" s="1"/>
      <c r="I44" s="1"/>
      <c r="J44" s="1" t="s">
        <v>23</v>
      </c>
      <c r="K44" s="1" t="s">
        <v>20</v>
      </c>
      <c r="L44" s="1" t="s">
        <v>358</v>
      </c>
      <c r="M44" s="136" t="s">
        <v>250</v>
      </c>
    </row>
    <row r="45" spans="1:13" x14ac:dyDescent="0.25">
      <c r="A45" s="166">
        <v>59</v>
      </c>
      <c r="B45" s="1">
        <v>45317</v>
      </c>
      <c r="C45" s="1" t="s">
        <v>377</v>
      </c>
      <c r="D45" s="1" t="s">
        <v>363</v>
      </c>
      <c r="E45" s="1" t="s">
        <v>17</v>
      </c>
      <c r="F45" s="1"/>
      <c r="G45" s="1"/>
      <c r="H45" s="1"/>
      <c r="I45" s="1"/>
      <c r="J45" s="1" t="s">
        <v>358</v>
      </c>
      <c r="K45" s="1" t="s">
        <v>106</v>
      </c>
      <c r="L45" s="1" t="s">
        <v>358</v>
      </c>
      <c r="M45" s="136" t="s">
        <v>250</v>
      </c>
    </row>
    <row r="46" spans="1:13" x14ac:dyDescent="0.25">
      <c r="A46" s="166">
        <v>110</v>
      </c>
      <c r="B46" s="1">
        <v>45317</v>
      </c>
      <c r="C46" s="1" t="s">
        <v>9</v>
      </c>
      <c r="D46" s="1" t="s">
        <v>363</v>
      </c>
      <c r="E46" s="1" t="s">
        <v>17</v>
      </c>
      <c r="F46" s="1"/>
      <c r="G46" s="1"/>
      <c r="H46" s="1"/>
      <c r="I46" s="1"/>
      <c r="J46" s="1" t="s">
        <v>358</v>
      </c>
      <c r="K46" s="1"/>
      <c r="L46" s="1" t="s">
        <v>358</v>
      </c>
      <c r="M46" s="136" t="s">
        <v>250</v>
      </c>
    </row>
    <row r="47" spans="1:13" x14ac:dyDescent="0.25">
      <c r="A47" s="166">
        <v>156</v>
      </c>
      <c r="B47" s="1">
        <v>45327</v>
      </c>
      <c r="C47" s="1" t="s">
        <v>390</v>
      </c>
      <c r="D47" s="1" t="s">
        <v>363</v>
      </c>
      <c r="E47" s="1" t="s">
        <v>17</v>
      </c>
      <c r="F47" s="1" t="s">
        <v>59</v>
      </c>
      <c r="G47" s="1">
        <v>7826166</v>
      </c>
      <c r="H47" s="1"/>
      <c r="I47" s="1"/>
      <c r="J47" s="1" t="s">
        <v>358</v>
      </c>
      <c r="K47" s="1"/>
      <c r="L47" s="1" t="s">
        <v>358</v>
      </c>
      <c r="M47" s="136" t="s">
        <v>250</v>
      </c>
    </row>
    <row r="48" spans="1:13" x14ac:dyDescent="0.25">
      <c r="A48" s="166">
        <v>23</v>
      </c>
      <c r="B48" s="1">
        <v>45317</v>
      </c>
      <c r="C48" s="1" t="s">
        <v>7</v>
      </c>
      <c r="D48" s="1" t="s">
        <v>363</v>
      </c>
      <c r="E48" s="1" t="s">
        <v>17</v>
      </c>
      <c r="F48" s="1" t="s">
        <v>59</v>
      </c>
      <c r="G48" s="1"/>
      <c r="H48" s="1"/>
      <c r="I48" s="1"/>
      <c r="J48" s="1" t="s">
        <v>23</v>
      </c>
      <c r="K48" s="1" t="s">
        <v>20</v>
      </c>
      <c r="L48" s="1" t="s">
        <v>358</v>
      </c>
      <c r="M48" s="136" t="s">
        <v>250</v>
      </c>
    </row>
    <row r="49" spans="1:13" x14ac:dyDescent="0.25">
      <c r="A49" s="166">
        <v>196</v>
      </c>
      <c r="B49" s="1" t="s">
        <v>261</v>
      </c>
      <c r="C49" s="1" t="s">
        <v>449</v>
      </c>
      <c r="D49" s="1" t="s">
        <v>449</v>
      </c>
      <c r="E49" s="1" t="s">
        <v>358</v>
      </c>
      <c r="F49" s="1"/>
      <c r="G49" s="1"/>
      <c r="H49" s="1"/>
      <c r="I49" s="1"/>
      <c r="J49" s="1" t="s">
        <v>450</v>
      </c>
      <c r="K49" s="1" t="s">
        <v>264</v>
      </c>
      <c r="L49" s="1" t="s">
        <v>451</v>
      </c>
      <c r="M49" s="136" t="s">
        <v>346</v>
      </c>
    </row>
    <row r="50" spans="1:13" x14ac:dyDescent="0.25">
      <c r="A50" s="166">
        <v>40</v>
      </c>
      <c r="B50" s="1">
        <v>45317</v>
      </c>
      <c r="C50" s="1" t="s">
        <v>7</v>
      </c>
      <c r="D50" s="1" t="s">
        <v>449</v>
      </c>
      <c r="E50" s="1" t="s">
        <v>499</v>
      </c>
      <c r="F50" s="1" t="s">
        <v>90</v>
      </c>
      <c r="G50" s="1"/>
      <c r="H50" s="1">
        <v>80730819</v>
      </c>
      <c r="I50" s="1"/>
      <c r="J50" s="1" t="s">
        <v>23</v>
      </c>
      <c r="K50" s="1" t="s">
        <v>20</v>
      </c>
      <c r="L50" s="1" t="s">
        <v>358</v>
      </c>
      <c r="M50" s="136" t="s">
        <v>250</v>
      </c>
    </row>
    <row r="51" spans="1:13" x14ac:dyDescent="0.25">
      <c r="A51" s="166">
        <v>65</v>
      </c>
      <c r="B51" s="1">
        <v>45317</v>
      </c>
      <c r="C51" s="1" t="s">
        <v>377</v>
      </c>
      <c r="D51" s="1" t="s">
        <v>359</v>
      </c>
      <c r="E51" s="1" t="s">
        <v>17</v>
      </c>
      <c r="F51" s="1"/>
      <c r="G51" s="1"/>
      <c r="H51" s="1"/>
      <c r="I51" s="1"/>
      <c r="J51" s="1" t="s">
        <v>358</v>
      </c>
      <c r="K51" s="1" t="s">
        <v>106</v>
      </c>
      <c r="L51" s="1" t="s">
        <v>358</v>
      </c>
      <c r="M51" s="136" t="s">
        <v>250</v>
      </c>
    </row>
    <row r="52" spans="1:13" x14ac:dyDescent="0.25">
      <c r="A52" s="166">
        <v>103</v>
      </c>
      <c r="B52" s="1">
        <v>45317</v>
      </c>
      <c r="C52" s="1" t="s">
        <v>9</v>
      </c>
      <c r="D52" s="1" t="s">
        <v>359</v>
      </c>
      <c r="E52" s="1" t="s">
        <v>17</v>
      </c>
      <c r="F52" s="1"/>
      <c r="G52" s="1"/>
      <c r="H52" s="1"/>
      <c r="I52" s="1"/>
      <c r="J52" s="1" t="s">
        <v>358</v>
      </c>
      <c r="K52" s="1"/>
      <c r="L52" s="1" t="s">
        <v>358</v>
      </c>
      <c r="M52" s="136" t="s">
        <v>250</v>
      </c>
    </row>
    <row r="53" spans="1:13" x14ac:dyDescent="0.25">
      <c r="A53" s="166">
        <v>141</v>
      </c>
      <c r="B53" s="1">
        <v>45328</v>
      </c>
      <c r="C53" s="1" t="s">
        <v>390</v>
      </c>
      <c r="D53" s="1" t="s">
        <v>359</v>
      </c>
      <c r="E53" s="1" t="s">
        <v>17</v>
      </c>
      <c r="F53" s="1" t="s">
        <v>46</v>
      </c>
      <c r="G53" s="1">
        <v>7826182</v>
      </c>
      <c r="H53" s="1"/>
      <c r="I53" s="1"/>
      <c r="J53" s="1" t="s">
        <v>358</v>
      </c>
      <c r="K53" s="1"/>
      <c r="L53" s="1" t="s">
        <v>358</v>
      </c>
      <c r="M53" s="136" t="s">
        <v>250</v>
      </c>
    </row>
    <row r="54" spans="1:13" x14ac:dyDescent="0.25">
      <c r="A54" s="166">
        <v>16</v>
      </c>
      <c r="B54" s="1">
        <v>45317</v>
      </c>
      <c r="C54" s="1"/>
      <c r="D54" s="1" t="s">
        <v>359</v>
      </c>
      <c r="E54" s="1" t="s">
        <v>17</v>
      </c>
      <c r="F54" s="1" t="s">
        <v>46</v>
      </c>
      <c r="G54" s="1"/>
      <c r="H54" s="1"/>
      <c r="I54" s="1"/>
      <c r="J54" s="1" t="s">
        <v>23</v>
      </c>
      <c r="K54" s="1" t="s">
        <v>20</v>
      </c>
      <c r="L54" s="1" t="s">
        <v>358</v>
      </c>
      <c r="M54" s="136" t="s">
        <v>250</v>
      </c>
    </row>
    <row r="55" spans="1:13" x14ac:dyDescent="0.25">
      <c r="A55" s="166">
        <v>46</v>
      </c>
      <c r="B55" s="1">
        <v>45317</v>
      </c>
      <c r="C55" s="1" t="s">
        <v>377</v>
      </c>
      <c r="D55" s="1" t="s">
        <v>378</v>
      </c>
      <c r="E55" s="1" t="s">
        <v>17</v>
      </c>
      <c r="F55" s="1"/>
      <c r="G55" s="1"/>
      <c r="H55" s="1"/>
      <c r="I55" s="1"/>
      <c r="J55" s="1" t="s">
        <v>358</v>
      </c>
      <c r="K55" s="1" t="s">
        <v>106</v>
      </c>
      <c r="L55" s="1" t="s">
        <v>358</v>
      </c>
      <c r="M55" s="136" t="s">
        <v>250</v>
      </c>
    </row>
    <row r="56" spans="1:13" x14ac:dyDescent="0.25">
      <c r="A56" s="166">
        <v>143</v>
      </c>
      <c r="B56" s="1">
        <v>45328</v>
      </c>
      <c r="C56" s="1" t="s">
        <v>390</v>
      </c>
      <c r="D56" s="1" t="s">
        <v>378</v>
      </c>
      <c r="E56" s="1" t="s">
        <v>17</v>
      </c>
      <c r="F56" s="1" t="s">
        <v>83</v>
      </c>
      <c r="G56" s="1">
        <v>7826039</v>
      </c>
      <c r="H56" s="1"/>
      <c r="I56" s="1"/>
      <c r="J56" s="1" t="s">
        <v>358</v>
      </c>
      <c r="K56" s="1"/>
      <c r="L56" s="1" t="s">
        <v>358</v>
      </c>
      <c r="M56" s="136" t="s">
        <v>250</v>
      </c>
    </row>
    <row r="57" spans="1:13" x14ac:dyDescent="0.25">
      <c r="A57" s="166">
        <v>122</v>
      </c>
      <c r="B57" s="1">
        <v>45317</v>
      </c>
      <c r="C57" s="1" t="s">
        <v>9</v>
      </c>
      <c r="D57" s="1" t="s">
        <v>368</v>
      </c>
      <c r="E57" s="1" t="s">
        <v>17</v>
      </c>
      <c r="F57" s="1"/>
      <c r="G57" s="1"/>
      <c r="H57" s="1"/>
      <c r="I57" s="1"/>
      <c r="J57" s="1" t="s">
        <v>358</v>
      </c>
      <c r="K57" s="1"/>
      <c r="L57" s="1" t="s">
        <v>358</v>
      </c>
      <c r="M57" s="136" t="s">
        <v>250</v>
      </c>
    </row>
    <row r="58" spans="1:13" x14ac:dyDescent="0.25">
      <c r="A58" s="166">
        <v>36</v>
      </c>
      <c r="B58" s="1">
        <v>45317</v>
      </c>
      <c r="C58" s="1" t="s">
        <v>7</v>
      </c>
      <c r="D58" s="1" t="s">
        <v>368</v>
      </c>
      <c r="E58" s="1" t="s">
        <v>17</v>
      </c>
      <c r="F58" s="1" t="s">
        <v>83</v>
      </c>
      <c r="G58" s="1"/>
      <c r="H58" s="1"/>
      <c r="I58" s="1"/>
      <c r="J58" s="1" t="s">
        <v>23</v>
      </c>
      <c r="K58" s="1" t="s">
        <v>20</v>
      </c>
      <c r="L58" s="1" t="s">
        <v>358</v>
      </c>
      <c r="M58" s="136" t="s">
        <v>250</v>
      </c>
    </row>
    <row r="59" spans="1:13" x14ac:dyDescent="0.25">
      <c r="A59" s="166">
        <v>61</v>
      </c>
      <c r="B59" s="1">
        <v>45317</v>
      </c>
      <c r="C59" s="1" t="s">
        <v>377</v>
      </c>
      <c r="D59" s="1" t="s">
        <v>58</v>
      </c>
      <c r="E59" s="1" t="s">
        <v>17</v>
      </c>
      <c r="F59" s="1"/>
      <c r="G59" s="1"/>
      <c r="H59" s="1"/>
      <c r="I59" s="1"/>
      <c r="J59" s="1" t="s">
        <v>358</v>
      </c>
      <c r="K59" s="1" t="s">
        <v>106</v>
      </c>
      <c r="L59" s="1" t="s">
        <v>358</v>
      </c>
      <c r="M59" s="136" t="s">
        <v>250</v>
      </c>
    </row>
    <row r="60" spans="1:13" x14ac:dyDescent="0.25">
      <c r="A60" s="166">
        <v>109</v>
      </c>
      <c r="B60" s="1">
        <v>45317</v>
      </c>
      <c r="C60" s="1" t="s">
        <v>9</v>
      </c>
      <c r="D60" s="1" t="s">
        <v>58</v>
      </c>
      <c r="E60" s="1" t="s">
        <v>17</v>
      </c>
      <c r="F60" s="1"/>
      <c r="G60" s="1"/>
      <c r="H60" s="1"/>
      <c r="I60" s="1"/>
      <c r="J60" s="1" t="s">
        <v>358</v>
      </c>
      <c r="K60" s="1"/>
      <c r="L60" s="1" t="s">
        <v>358</v>
      </c>
      <c r="M60" s="136" t="s">
        <v>250</v>
      </c>
    </row>
    <row r="61" spans="1:13" x14ac:dyDescent="0.25">
      <c r="A61" s="166">
        <v>22</v>
      </c>
      <c r="B61" s="1">
        <v>45317</v>
      </c>
      <c r="C61" s="1" t="s">
        <v>7</v>
      </c>
      <c r="D61" s="1" t="s">
        <v>58</v>
      </c>
      <c r="E61" s="1" t="s">
        <v>17</v>
      </c>
      <c r="F61" s="1" t="s">
        <v>57</v>
      </c>
      <c r="G61" s="1"/>
      <c r="H61" s="1"/>
      <c r="I61" s="1"/>
      <c r="J61" s="1" t="s">
        <v>23</v>
      </c>
      <c r="K61" s="1" t="s">
        <v>20</v>
      </c>
      <c r="L61" s="1" t="s">
        <v>358</v>
      </c>
      <c r="M61" s="136" t="s">
        <v>250</v>
      </c>
    </row>
    <row r="62" spans="1:13" x14ac:dyDescent="0.25">
      <c r="A62" s="166">
        <v>13</v>
      </c>
      <c r="B62" s="1">
        <v>45317</v>
      </c>
      <c r="C62" s="1"/>
      <c r="D62" s="1" t="s">
        <v>357</v>
      </c>
      <c r="E62" s="1" t="s">
        <v>17</v>
      </c>
      <c r="F62" s="1" t="s">
        <v>42</v>
      </c>
      <c r="G62" s="1"/>
      <c r="H62" s="1"/>
      <c r="I62" s="1"/>
      <c r="J62" s="1" t="s">
        <v>23</v>
      </c>
      <c r="K62" s="1" t="s">
        <v>20</v>
      </c>
      <c r="L62" s="1" t="s">
        <v>358</v>
      </c>
      <c r="M62" s="136" t="s">
        <v>250</v>
      </c>
    </row>
    <row r="63" spans="1:13" x14ac:dyDescent="0.25">
      <c r="A63" s="166">
        <v>67</v>
      </c>
      <c r="B63" s="1">
        <v>45317</v>
      </c>
      <c r="C63" s="1" t="s">
        <v>377</v>
      </c>
      <c r="D63" s="1" t="s">
        <v>111</v>
      </c>
      <c r="E63" s="1" t="s">
        <v>17</v>
      </c>
      <c r="F63" s="1"/>
      <c r="G63" s="1"/>
      <c r="H63" s="1"/>
      <c r="I63" s="1"/>
      <c r="J63" s="1" t="s">
        <v>358</v>
      </c>
      <c r="K63" s="1" t="s">
        <v>106</v>
      </c>
      <c r="L63" s="1" t="s">
        <v>358</v>
      </c>
      <c r="M63" s="136" t="s">
        <v>250</v>
      </c>
    </row>
    <row r="64" spans="1:13" x14ac:dyDescent="0.25">
      <c r="A64" s="166">
        <v>100</v>
      </c>
      <c r="B64" s="1">
        <v>45317</v>
      </c>
      <c r="C64" s="1" t="s">
        <v>9</v>
      </c>
      <c r="D64" s="1" t="s">
        <v>111</v>
      </c>
      <c r="E64" s="1" t="s">
        <v>17</v>
      </c>
      <c r="F64" s="1"/>
      <c r="G64" s="1"/>
      <c r="H64" s="1"/>
      <c r="I64" s="1"/>
      <c r="J64" s="1" t="s">
        <v>358</v>
      </c>
      <c r="K64" s="1"/>
      <c r="L64" s="1" t="s">
        <v>358</v>
      </c>
      <c r="M64" s="136" t="s">
        <v>250</v>
      </c>
    </row>
    <row r="65" spans="1:13" x14ac:dyDescent="0.25">
      <c r="A65" s="166">
        <v>63</v>
      </c>
      <c r="B65" s="1">
        <v>45317</v>
      </c>
      <c r="C65" s="1" t="s">
        <v>377</v>
      </c>
      <c r="D65" s="1" t="s">
        <v>362</v>
      </c>
      <c r="E65" s="1" t="s">
        <v>17</v>
      </c>
      <c r="F65" s="1"/>
      <c r="G65" s="1"/>
      <c r="H65" s="1"/>
      <c r="I65" s="1"/>
      <c r="J65" s="1" t="s">
        <v>358</v>
      </c>
      <c r="K65" s="1" t="s">
        <v>106</v>
      </c>
      <c r="L65" s="1" t="s">
        <v>358</v>
      </c>
      <c r="M65" s="136" t="s">
        <v>250</v>
      </c>
    </row>
    <row r="66" spans="1:13" x14ac:dyDescent="0.25">
      <c r="A66" s="166">
        <v>106</v>
      </c>
      <c r="B66" s="1">
        <v>45317</v>
      </c>
      <c r="C66" s="1" t="s">
        <v>9</v>
      </c>
      <c r="D66" s="1" t="s">
        <v>362</v>
      </c>
      <c r="E66" s="1" t="s">
        <v>17</v>
      </c>
      <c r="F66" s="1"/>
      <c r="G66" s="1"/>
      <c r="H66" s="1"/>
      <c r="I66" s="1"/>
      <c r="J66" s="1" t="s">
        <v>358</v>
      </c>
      <c r="K66" s="1"/>
      <c r="L66" s="1" t="s">
        <v>358</v>
      </c>
      <c r="M66" s="136" t="s">
        <v>250</v>
      </c>
    </row>
    <row r="67" spans="1:13" x14ac:dyDescent="0.25">
      <c r="A67" s="166">
        <v>150</v>
      </c>
      <c r="B67" s="1">
        <v>45327</v>
      </c>
      <c r="C67" s="1" t="s">
        <v>390</v>
      </c>
      <c r="D67" s="1" t="s">
        <v>362</v>
      </c>
      <c r="E67" s="1" t="s">
        <v>17</v>
      </c>
      <c r="F67" s="1" t="s">
        <v>52</v>
      </c>
      <c r="G67" s="1">
        <v>7826241</v>
      </c>
      <c r="H67" s="1"/>
      <c r="I67" s="1"/>
      <c r="J67" s="1" t="s">
        <v>358</v>
      </c>
      <c r="K67" s="1"/>
      <c r="L67" s="1" t="s">
        <v>358</v>
      </c>
      <c r="M67" s="136" t="s">
        <v>250</v>
      </c>
    </row>
    <row r="68" spans="1:13" x14ac:dyDescent="0.25">
      <c r="A68" s="166">
        <v>19</v>
      </c>
      <c r="B68" s="1">
        <v>45317</v>
      </c>
      <c r="C68" s="1" t="s">
        <v>7</v>
      </c>
      <c r="D68" s="1" t="s">
        <v>362</v>
      </c>
      <c r="E68" s="1" t="s">
        <v>17</v>
      </c>
      <c r="F68" s="1" t="s">
        <v>52</v>
      </c>
      <c r="G68" s="1"/>
      <c r="H68" s="1"/>
      <c r="I68" s="1"/>
      <c r="J68" s="1" t="s">
        <v>23</v>
      </c>
      <c r="K68" s="1" t="s">
        <v>20</v>
      </c>
      <c r="L68" s="1" t="s">
        <v>358</v>
      </c>
      <c r="M68" s="136" t="s">
        <v>250</v>
      </c>
    </row>
    <row r="69" spans="1:13" x14ac:dyDescent="0.25">
      <c r="A69" s="166">
        <v>50</v>
      </c>
      <c r="B69" s="1">
        <v>45317</v>
      </c>
      <c r="C69" s="1" t="s">
        <v>377</v>
      </c>
      <c r="D69" s="1" t="s">
        <v>364</v>
      </c>
      <c r="E69" s="1" t="s">
        <v>17</v>
      </c>
      <c r="F69" s="1"/>
      <c r="G69" s="1"/>
      <c r="H69" s="1"/>
      <c r="I69" s="1"/>
      <c r="J69" s="1" t="s">
        <v>358</v>
      </c>
      <c r="K69" s="1" t="s">
        <v>106</v>
      </c>
      <c r="L69" s="1" t="s">
        <v>358</v>
      </c>
      <c r="M69" s="136" t="s">
        <v>250</v>
      </c>
    </row>
    <row r="70" spans="1:13" x14ac:dyDescent="0.25">
      <c r="A70" s="166">
        <v>115</v>
      </c>
      <c r="B70" s="1">
        <v>45317</v>
      </c>
      <c r="C70" s="1" t="s">
        <v>9</v>
      </c>
      <c r="D70" s="1" t="s">
        <v>364</v>
      </c>
      <c r="E70" s="1" t="s">
        <v>17</v>
      </c>
      <c r="F70" s="1"/>
      <c r="G70" s="1"/>
      <c r="H70" s="1"/>
      <c r="I70" s="1"/>
      <c r="J70" s="1" t="s">
        <v>358</v>
      </c>
      <c r="K70" s="1"/>
      <c r="L70" s="1" t="s">
        <v>358</v>
      </c>
      <c r="M70" s="136" t="s">
        <v>250</v>
      </c>
    </row>
    <row r="71" spans="1:13" x14ac:dyDescent="0.25">
      <c r="A71" s="166">
        <v>144</v>
      </c>
      <c r="B71" s="1">
        <v>45328</v>
      </c>
      <c r="C71" s="1" t="s">
        <v>390</v>
      </c>
      <c r="D71" s="1" t="s">
        <v>364</v>
      </c>
      <c r="E71" s="1" t="s">
        <v>17</v>
      </c>
      <c r="F71" s="1" t="s">
        <v>68</v>
      </c>
      <c r="G71" s="1">
        <v>7826145</v>
      </c>
      <c r="H71" s="1"/>
      <c r="I71" s="1"/>
      <c r="J71" s="1" t="s">
        <v>358</v>
      </c>
      <c r="K71" s="1"/>
      <c r="L71" s="1" t="s">
        <v>358</v>
      </c>
      <c r="M71" s="136" t="s">
        <v>250</v>
      </c>
    </row>
    <row r="72" spans="1:13" x14ac:dyDescent="0.25">
      <c r="A72" s="166">
        <v>28</v>
      </c>
      <c r="B72" s="1">
        <v>45317</v>
      </c>
      <c r="C72" s="1" t="s">
        <v>7</v>
      </c>
      <c r="D72" s="1" t="s">
        <v>364</v>
      </c>
      <c r="E72" s="1" t="s">
        <v>17</v>
      </c>
      <c r="F72" s="1" t="s">
        <v>68</v>
      </c>
      <c r="G72" s="1"/>
      <c r="H72" s="1"/>
      <c r="I72" s="1"/>
      <c r="J72" s="1" t="s">
        <v>23</v>
      </c>
      <c r="K72" s="1" t="s">
        <v>20</v>
      </c>
      <c r="L72" s="1" t="s">
        <v>358</v>
      </c>
      <c r="M72" s="136" t="s">
        <v>250</v>
      </c>
    </row>
    <row r="73" spans="1:13" x14ac:dyDescent="0.25">
      <c r="A73" s="166">
        <v>213</v>
      </c>
      <c r="B73" s="1">
        <v>45317</v>
      </c>
      <c r="C73" s="1" t="s">
        <v>491</v>
      </c>
      <c r="D73" s="1" t="s">
        <v>325</v>
      </c>
      <c r="E73" s="1" t="s">
        <v>358</v>
      </c>
      <c r="F73" s="1"/>
      <c r="G73" s="1"/>
      <c r="H73" s="1">
        <v>2704691</v>
      </c>
      <c r="I73" s="1"/>
      <c r="J73" s="1" t="s">
        <v>492</v>
      </c>
      <c r="K73" s="1" t="s">
        <v>20</v>
      </c>
      <c r="L73" s="1" t="s">
        <v>358</v>
      </c>
      <c r="M73" s="136" t="s">
        <v>346</v>
      </c>
    </row>
    <row r="74" spans="1:13" x14ac:dyDescent="0.25">
      <c r="A74" s="166">
        <v>142</v>
      </c>
      <c r="B74" s="1">
        <v>45328</v>
      </c>
      <c r="C74" s="1" t="s">
        <v>390</v>
      </c>
      <c r="D74" s="1" t="s">
        <v>141</v>
      </c>
      <c r="E74" s="1" t="s">
        <v>17</v>
      </c>
      <c r="F74" s="1" t="s">
        <v>89</v>
      </c>
      <c r="G74" s="1">
        <v>7825878</v>
      </c>
      <c r="H74" s="1"/>
      <c r="I74" s="1"/>
      <c r="J74" s="1" t="s">
        <v>358</v>
      </c>
      <c r="K74" s="1"/>
      <c r="L74" s="1" t="s">
        <v>358</v>
      </c>
      <c r="M74" s="136" t="s">
        <v>250</v>
      </c>
    </row>
    <row r="75" spans="1:13" x14ac:dyDescent="0.25">
      <c r="A75" s="166">
        <v>44</v>
      </c>
      <c r="B75" s="1">
        <v>45317</v>
      </c>
      <c r="C75" s="1" t="s">
        <v>377</v>
      </c>
      <c r="D75" s="1" t="s">
        <v>335</v>
      </c>
      <c r="E75" s="1" t="s">
        <v>17</v>
      </c>
      <c r="F75" s="1"/>
      <c r="G75" s="1"/>
      <c r="H75" s="1"/>
      <c r="I75" s="1"/>
      <c r="J75" s="1" t="s">
        <v>358</v>
      </c>
      <c r="K75" s="1" t="s">
        <v>106</v>
      </c>
      <c r="L75" s="1" t="s">
        <v>358</v>
      </c>
      <c r="M75" s="136" t="s">
        <v>250</v>
      </c>
    </row>
    <row r="76" spans="1:13" x14ac:dyDescent="0.25">
      <c r="A76" s="166">
        <v>39</v>
      </c>
      <c r="B76" s="1">
        <v>45317</v>
      </c>
      <c r="C76" s="1" t="s">
        <v>7</v>
      </c>
      <c r="D76" s="1" t="s">
        <v>335</v>
      </c>
      <c r="E76" s="1" t="s">
        <v>17</v>
      </c>
      <c r="F76" s="1" t="s">
        <v>89</v>
      </c>
      <c r="G76" s="1"/>
      <c r="H76" s="1"/>
      <c r="I76" s="1"/>
      <c r="J76" s="1" t="s">
        <v>23</v>
      </c>
      <c r="K76" s="1" t="s">
        <v>20</v>
      </c>
      <c r="L76" s="1" t="s">
        <v>358</v>
      </c>
      <c r="M76" s="136" t="s">
        <v>250</v>
      </c>
    </row>
    <row r="77" spans="1:13" x14ac:dyDescent="0.25">
      <c r="A77" s="166">
        <v>80</v>
      </c>
      <c r="B77" s="1">
        <v>45317</v>
      </c>
      <c r="C77" s="1" t="s">
        <v>377</v>
      </c>
      <c r="D77" s="1" t="s">
        <v>115</v>
      </c>
      <c r="E77" s="1" t="s">
        <v>17</v>
      </c>
      <c r="F77" s="1"/>
      <c r="G77" s="1"/>
      <c r="H77" s="1"/>
      <c r="I77" s="1"/>
      <c r="J77" s="1" t="s">
        <v>358</v>
      </c>
      <c r="K77" s="1" t="s">
        <v>106</v>
      </c>
      <c r="L77" s="1" t="s">
        <v>358</v>
      </c>
      <c r="M77" s="136" t="s">
        <v>250</v>
      </c>
    </row>
    <row r="78" spans="1:13" x14ac:dyDescent="0.25">
      <c r="A78" s="166">
        <v>89</v>
      </c>
      <c r="B78" s="1">
        <v>45317</v>
      </c>
      <c r="C78" s="1" t="s">
        <v>9</v>
      </c>
      <c r="D78" s="1" t="s">
        <v>115</v>
      </c>
      <c r="E78" s="1" t="s">
        <v>17</v>
      </c>
      <c r="F78" s="1"/>
      <c r="G78" s="1"/>
      <c r="H78" s="1"/>
      <c r="I78" s="1"/>
      <c r="J78" s="1" t="s">
        <v>358</v>
      </c>
      <c r="K78" s="1"/>
      <c r="L78" s="1" t="s">
        <v>358</v>
      </c>
      <c r="M78" s="136" t="s">
        <v>250</v>
      </c>
    </row>
    <row r="79" spans="1:13" x14ac:dyDescent="0.25">
      <c r="A79" s="166">
        <v>161</v>
      </c>
      <c r="B79" s="1">
        <v>45327</v>
      </c>
      <c r="C79" s="1" t="s">
        <v>390</v>
      </c>
      <c r="D79" s="1" t="s">
        <v>115</v>
      </c>
      <c r="E79" s="1" t="s">
        <v>17</v>
      </c>
      <c r="F79" s="1" t="s">
        <v>24</v>
      </c>
      <c r="G79" s="1">
        <v>7826147</v>
      </c>
      <c r="H79" s="1"/>
      <c r="I79" s="1"/>
      <c r="J79" s="1" t="s">
        <v>358</v>
      </c>
      <c r="K79" s="1"/>
      <c r="L79" s="1" t="s">
        <v>358</v>
      </c>
      <c r="M79" s="136" t="s">
        <v>250</v>
      </c>
    </row>
    <row r="80" spans="1:13" x14ac:dyDescent="0.25">
      <c r="A80" s="166">
        <v>3</v>
      </c>
      <c r="B80" s="1">
        <v>45317</v>
      </c>
      <c r="C80" s="1"/>
      <c r="D80" s="1" t="s">
        <v>356</v>
      </c>
      <c r="E80" s="1" t="s">
        <v>17</v>
      </c>
      <c r="F80" s="1" t="s">
        <v>24</v>
      </c>
      <c r="G80" s="1"/>
      <c r="H80" s="1"/>
      <c r="I80" s="1"/>
      <c r="J80" s="1" t="s">
        <v>23</v>
      </c>
      <c r="K80" s="1" t="s">
        <v>20</v>
      </c>
      <c r="L80" s="1" t="s">
        <v>358</v>
      </c>
      <c r="M80" s="136" t="s">
        <v>250</v>
      </c>
    </row>
    <row r="81" spans="1:13" x14ac:dyDescent="0.25">
      <c r="A81" s="166">
        <v>78</v>
      </c>
      <c r="B81" s="1">
        <v>45317</v>
      </c>
      <c r="C81" s="1" t="s">
        <v>377</v>
      </c>
      <c r="D81" s="1" t="s">
        <v>113</v>
      </c>
      <c r="E81" s="1" t="s">
        <v>17</v>
      </c>
      <c r="F81" s="1"/>
      <c r="G81" s="1"/>
      <c r="H81" s="1"/>
      <c r="I81" s="1"/>
      <c r="J81" s="1" t="s">
        <v>358</v>
      </c>
      <c r="K81" s="1" t="s">
        <v>106</v>
      </c>
      <c r="L81" s="1" t="s">
        <v>358</v>
      </c>
      <c r="M81" s="136" t="s">
        <v>250</v>
      </c>
    </row>
    <row r="82" spans="1:13" x14ac:dyDescent="0.25">
      <c r="A82" s="166">
        <v>153</v>
      </c>
      <c r="B82" s="1">
        <v>45327</v>
      </c>
      <c r="C82" s="1" t="s">
        <v>390</v>
      </c>
      <c r="D82" s="1" t="s">
        <v>113</v>
      </c>
      <c r="E82" s="1" t="s">
        <v>17</v>
      </c>
      <c r="F82" s="1" t="s">
        <v>26</v>
      </c>
      <c r="G82" s="1">
        <v>7826126</v>
      </c>
      <c r="H82" s="1"/>
      <c r="I82" s="1"/>
      <c r="J82" s="1" t="s">
        <v>358</v>
      </c>
      <c r="K82" s="1"/>
      <c r="L82" s="1" t="s">
        <v>358</v>
      </c>
      <c r="M82" s="136" t="s">
        <v>250</v>
      </c>
    </row>
    <row r="83" spans="1:13" x14ac:dyDescent="0.25">
      <c r="A83" s="166">
        <v>91</v>
      </c>
      <c r="B83" s="1">
        <v>45317</v>
      </c>
      <c r="C83" s="1" t="s">
        <v>9</v>
      </c>
      <c r="D83" s="1" t="s">
        <v>331</v>
      </c>
      <c r="E83" s="1" t="s">
        <v>17</v>
      </c>
      <c r="F83" s="1"/>
      <c r="G83" s="1"/>
      <c r="H83" s="1"/>
      <c r="I83" s="1"/>
      <c r="J83" s="1" t="s">
        <v>358</v>
      </c>
      <c r="K83" s="1"/>
      <c r="L83" s="1" t="s">
        <v>358</v>
      </c>
      <c r="M83" s="136" t="s">
        <v>250</v>
      </c>
    </row>
    <row r="84" spans="1:13" x14ac:dyDescent="0.25">
      <c r="A84" s="166">
        <v>4</v>
      </c>
      <c r="B84" s="1">
        <v>45317</v>
      </c>
      <c r="C84" s="1"/>
      <c r="D84" s="1" t="s">
        <v>331</v>
      </c>
      <c r="E84" s="1" t="s">
        <v>17</v>
      </c>
      <c r="F84" s="1" t="s">
        <v>26</v>
      </c>
      <c r="G84" s="1"/>
      <c r="H84" s="1"/>
      <c r="I84" s="1"/>
      <c r="J84" s="1" t="s">
        <v>23</v>
      </c>
      <c r="K84" s="1" t="s">
        <v>20</v>
      </c>
      <c r="L84" s="1" t="s">
        <v>358</v>
      </c>
      <c r="M84" s="136" t="s">
        <v>250</v>
      </c>
    </row>
    <row r="85" spans="1:13" x14ac:dyDescent="0.25">
      <c r="A85" s="166">
        <v>95</v>
      </c>
      <c r="B85" s="1">
        <v>45317</v>
      </c>
      <c r="C85" s="1" t="s">
        <v>9</v>
      </c>
      <c r="D85" s="1" t="s">
        <v>125</v>
      </c>
      <c r="E85" s="1" t="s">
        <v>17</v>
      </c>
      <c r="F85" s="1"/>
      <c r="G85" s="1"/>
      <c r="H85" s="1"/>
      <c r="I85" s="1"/>
      <c r="J85" s="1" t="s">
        <v>358</v>
      </c>
      <c r="K85" s="1"/>
      <c r="L85" s="1" t="s">
        <v>358</v>
      </c>
      <c r="M85" s="136" t="s">
        <v>250</v>
      </c>
    </row>
    <row r="86" spans="1:13" x14ac:dyDescent="0.25">
      <c r="A86" s="166">
        <v>137</v>
      </c>
      <c r="B86" s="1">
        <v>45328</v>
      </c>
      <c r="C86" s="1" t="s">
        <v>390</v>
      </c>
      <c r="D86" s="1" t="s">
        <v>125</v>
      </c>
      <c r="E86" s="1" t="s">
        <v>17</v>
      </c>
      <c r="F86" s="1" t="s">
        <v>33</v>
      </c>
      <c r="G86" s="1">
        <v>7826125</v>
      </c>
      <c r="H86" s="1"/>
      <c r="I86" s="1"/>
      <c r="J86" s="1" t="s">
        <v>358</v>
      </c>
      <c r="K86" s="1"/>
      <c r="L86" s="1" t="s">
        <v>358</v>
      </c>
      <c r="M86" s="136" t="s">
        <v>250</v>
      </c>
    </row>
    <row r="87" spans="1:13" x14ac:dyDescent="0.25">
      <c r="A87" s="166">
        <v>75</v>
      </c>
      <c r="B87" s="1">
        <v>45317</v>
      </c>
      <c r="C87" s="1" t="s">
        <v>377</v>
      </c>
      <c r="D87" s="1" t="s">
        <v>34</v>
      </c>
      <c r="E87" s="1" t="s">
        <v>17</v>
      </c>
      <c r="F87" s="1"/>
      <c r="G87" s="1"/>
      <c r="H87" s="1"/>
      <c r="I87" s="1"/>
      <c r="J87" s="1" t="s">
        <v>358</v>
      </c>
      <c r="K87" s="1" t="s">
        <v>106</v>
      </c>
      <c r="L87" s="1" t="s">
        <v>358</v>
      </c>
      <c r="M87" s="136" t="s">
        <v>250</v>
      </c>
    </row>
    <row r="88" spans="1:13" x14ac:dyDescent="0.25">
      <c r="A88" s="166">
        <v>8</v>
      </c>
      <c r="B88" s="1">
        <v>45317</v>
      </c>
      <c r="C88" s="1"/>
      <c r="D88" s="1" t="s">
        <v>34</v>
      </c>
      <c r="E88" s="1" t="s">
        <v>17</v>
      </c>
      <c r="F88" s="1" t="s">
        <v>33</v>
      </c>
      <c r="G88" s="1"/>
      <c r="H88" s="1"/>
      <c r="I88" s="1"/>
      <c r="J88" s="1" t="s">
        <v>23</v>
      </c>
      <c r="K88" s="1" t="s">
        <v>20</v>
      </c>
      <c r="L88" s="1" t="s">
        <v>358</v>
      </c>
      <c r="M88" s="136" t="s">
        <v>250</v>
      </c>
    </row>
    <row r="89" spans="1:13" x14ac:dyDescent="0.25">
      <c r="A89" s="166">
        <v>76</v>
      </c>
      <c r="B89" s="1">
        <v>45317</v>
      </c>
      <c r="C89" s="1" t="s">
        <v>377</v>
      </c>
      <c r="D89" s="1" t="s">
        <v>30</v>
      </c>
      <c r="E89" s="1" t="s">
        <v>17</v>
      </c>
      <c r="F89" s="1"/>
      <c r="G89" s="1"/>
      <c r="H89" s="1"/>
      <c r="I89" s="1"/>
      <c r="J89" s="1" t="s">
        <v>358</v>
      </c>
      <c r="K89" s="1" t="s">
        <v>106</v>
      </c>
      <c r="L89" s="1" t="s">
        <v>358</v>
      </c>
      <c r="M89" s="136" t="s">
        <v>250</v>
      </c>
    </row>
    <row r="90" spans="1:13" x14ac:dyDescent="0.25">
      <c r="A90" s="166">
        <v>93</v>
      </c>
      <c r="B90" s="1">
        <v>45317</v>
      </c>
      <c r="C90" s="1" t="s">
        <v>9</v>
      </c>
      <c r="D90" s="1" t="s">
        <v>30</v>
      </c>
      <c r="E90" s="1" t="s">
        <v>17</v>
      </c>
      <c r="F90" s="1"/>
      <c r="G90" s="1"/>
      <c r="H90" s="1"/>
      <c r="I90" s="1"/>
      <c r="J90" s="1" t="s">
        <v>358</v>
      </c>
      <c r="K90" s="1"/>
      <c r="L90" s="1" t="s">
        <v>358</v>
      </c>
      <c r="M90" s="136" t="s">
        <v>250</v>
      </c>
    </row>
    <row r="91" spans="1:13" x14ac:dyDescent="0.25">
      <c r="A91" s="166">
        <v>149</v>
      </c>
      <c r="B91" s="1">
        <v>45327</v>
      </c>
      <c r="C91" s="1" t="s">
        <v>390</v>
      </c>
      <c r="D91" s="1" t="s">
        <v>30</v>
      </c>
      <c r="E91" s="1" t="s">
        <v>17</v>
      </c>
      <c r="F91" s="1" t="s">
        <v>29</v>
      </c>
      <c r="G91" s="1">
        <v>7826140</v>
      </c>
      <c r="H91" s="1"/>
      <c r="I91" s="1"/>
      <c r="J91" s="1" t="s">
        <v>358</v>
      </c>
      <c r="K91" s="1"/>
      <c r="L91" s="1" t="s">
        <v>358</v>
      </c>
      <c r="M91" s="136" t="s">
        <v>250</v>
      </c>
    </row>
    <row r="92" spans="1:13" x14ac:dyDescent="0.25">
      <c r="A92" s="166">
        <v>6</v>
      </c>
      <c r="B92" s="1">
        <v>45317</v>
      </c>
      <c r="C92" s="1"/>
      <c r="D92" s="1" t="s">
        <v>30</v>
      </c>
      <c r="E92" s="1" t="s">
        <v>17</v>
      </c>
      <c r="F92" s="1" t="s">
        <v>29</v>
      </c>
      <c r="G92" s="1"/>
      <c r="H92" s="1"/>
      <c r="I92" s="1"/>
      <c r="J92" s="1" t="s">
        <v>23</v>
      </c>
      <c r="K92" s="1" t="s">
        <v>20</v>
      </c>
      <c r="L92" s="1" t="s">
        <v>358</v>
      </c>
      <c r="M92" s="136" t="s">
        <v>250</v>
      </c>
    </row>
    <row r="93" spans="1:13" x14ac:dyDescent="0.25">
      <c r="A93" s="166">
        <v>73</v>
      </c>
      <c r="B93" s="1">
        <v>45317</v>
      </c>
      <c r="C93" s="1" t="s">
        <v>377</v>
      </c>
      <c r="D93" s="1" t="s">
        <v>36</v>
      </c>
      <c r="E93" s="1" t="s">
        <v>17</v>
      </c>
      <c r="F93" s="1"/>
      <c r="G93" s="1"/>
      <c r="H93" s="1"/>
      <c r="I93" s="1"/>
      <c r="J93" s="1" t="s">
        <v>358</v>
      </c>
      <c r="K93" s="1" t="s">
        <v>106</v>
      </c>
      <c r="L93" s="1" t="s">
        <v>358</v>
      </c>
      <c r="M93" s="136" t="s">
        <v>250</v>
      </c>
    </row>
    <row r="94" spans="1:13" x14ac:dyDescent="0.25">
      <c r="A94" s="166">
        <v>96</v>
      </c>
      <c r="B94" s="1">
        <v>45317</v>
      </c>
      <c r="C94" s="1" t="s">
        <v>9</v>
      </c>
      <c r="D94" s="1" t="s">
        <v>36</v>
      </c>
      <c r="E94" s="1" t="s">
        <v>17</v>
      </c>
      <c r="F94" s="1"/>
      <c r="G94" s="1"/>
      <c r="H94" s="1"/>
      <c r="I94" s="1"/>
      <c r="J94" s="1" t="s">
        <v>358</v>
      </c>
      <c r="K94" s="1"/>
      <c r="L94" s="1" t="s">
        <v>358</v>
      </c>
      <c r="M94" s="136" t="s">
        <v>250</v>
      </c>
    </row>
    <row r="95" spans="1:13" x14ac:dyDescent="0.25">
      <c r="A95" s="166">
        <v>151</v>
      </c>
      <c r="B95" s="1">
        <v>45327</v>
      </c>
      <c r="C95" s="1" t="s">
        <v>390</v>
      </c>
      <c r="D95" s="1" t="s">
        <v>36</v>
      </c>
      <c r="E95" s="1" t="s">
        <v>17</v>
      </c>
      <c r="F95" s="1" t="s">
        <v>35</v>
      </c>
      <c r="G95" s="1">
        <v>7826113</v>
      </c>
      <c r="H95" s="1"/>
      <c r="I95" s="1"/>
      <c r="J95" s="1" t="s">
        <v>358</v>
      </c>
      <c r="K95" s="1"/>
      <c r="L95" s="1" t="s">
        <v>358</v>
      </c>
      <c r="M95" s="136" t="s">
        <v>250</v>
      </c>
    </row>
    <row r="96" spans="1:13" x14ac:dyDescent="0.25">
      <c r="A96" s="166">
        <v>9</v>
      </c>
      <c r="B96" s="1">
        <v>45317</v>
      </c>
      <c r="C96" s="1"/>
      <c r="D96" s="1" t="s">
        <v>36</v>
      </c>
      <c r="E96" s="1" t="s">
        <v>17</v>
      </c>
      <c r="F96" s="1" t="s">
        <v>35</v>
      </c>
      <c r="G96" s="1"/>
      <c r="H96" s="1"/>
      <c r="I96" s="1"/>
      <c r="J96" s="1" t="s">
        <v>23</v>
      </c>
      <c r="K96" s="1" t="s">
        <v>20</v>
      </c>
      <c r="L96" s="1" t="s">
        <v>358</v>
      </c>
      <c r="M96" s="136" t="s">
        <v>250</v>
      </c>
    </row>
    <row r="97" spans="1:13" x14ac:dyDescent="0.25">
      <c r="A97" s="166">
        <v>56</v>
      </c>
      <c r="B97" s="1">
        <v>45317</v>
      </c>
      <c r="C97" s="1" t="s">
        <v>377</v>
      </c>
      <c r="D97" s="1" t="s">
        <v>65</v>
      </c>
      <c r="E97" s="1" t="s">
        <v>17</v>
      </c>
      <c r="F97" s="1"/>
      <c r="G97" s="1"/>
      <c r="H97" s="1"/>
      <c r="I97" s="1"/>
      <c r="J97" s="1" t="s">
        <v>358</v>
      </c>
      <c r="K97" s="1" t="s">
        <v>106</v>
      </c>
      <c r="L97" s="1" t="s">
        <v>358</v>
      </c>
      <c r="M97" s="136" t="s">
        <v>250</v>
      </c>
    </row>
    <row r="98" spans="1:13" x14ac:dyDescent="0.25">
      <c r="A98" s="166">
        <v>113</v>
      </c>
      <c r="B98" s="1">
        <v>45317</v>
      </c>
      <c r="C98" s="1" t="s">
        <v>9</v>
      </c>
      <c r="D98" s="1" t="s">
        <v>65</v>
      </c>
      <c r="E98" s="1" t="s">
        <v>17</v>
      </c>
      <c r="F98" s="1"/>
      <c r="G98" s="1"/>
      <c r="H98" s="1"/>
      <c r="I98" s="1"/>
      <c r="J98" s="1" t="s">
        <v>358</v>
      </c>
      <c r="K98" s="1"/>
      <c r="L98" s="1" t="s">
        <v>358</v>
      </c>
      <c r="M98" s="136" t="s">
        <v>250</v>
      </c>
    </row>
    <row r="99" spans="1:13" x14ac:dyDescent="0.25">
      <c r="A99" s="166">
        <v>26</v>
      </c>
      <c r="B99" s="1">
        <v>45317</v>
      </c>
      <c r="C99" s="1" t="s">
        <v>7</v>
      </c>
      <c r="D99" s="1" t="s">
        <v>65</v>
      </c>
      <c r="E99" s="1" t="s">
        <v>17</v>
      </c>
      <c r="F99" s="1" t="s">
        <v>64</v>
      </c>
      <c r="G99" s="1"/>
      <c r="H99" s="1"/>
      <c r="I99" s="1"/>
      <c r="J99" s="1" t="s">
        <v>23</v>
      </c>
      <c r="K99" s="1" t="s">
        <v>20</v>
      </c>
      <c r="L99" s="1" t="s">
        <v>358</v>
      </c>
      <c r="M99" s="136" t="s">
        <v>250</v>
      </c>
    </row>
    <row r="100" spans="1:13" x14ac:dyDescent="0.25">
      <c r="A100" s="166">
        <v>79</v>
      </c>
      <c r="B100" s="1">
        <v>45317</v>
      </c>
      <c r="C100" s="1" t="s">
        <v>377</v>
      </c>
      <c r="D100" s="1" t="s">
        <v>114</v>
      </c>
      <c r="E100" s="1" t="s">
        <v>17</v>
      </c>
      <c r="F100" s="1"/>
      <c r="G100" s="1"/>
      <c r="H100" s="1"/>
      <c r="I100" s="1"/>
      <c r="J100" s="1" t="s">
        <v>358</v>
      </c>
      <c r="K100" s="1" t="s">
        <v>106</v>
      </c>
      <c r="L100" s="1" t="s">
        <v>358</v>
      </c>
      <c r="M100" s="136" t="s">
        <v>250</v>
      </c>
    </row>
    <row r="101" spans="1:13" x14ac:dyDescent="0.25">
      <c r="A101" s="166">
        <v>136</v>
      </c>
      <c r="B101" s="1">
        <v>45328</v>
      </c>
      <c r="C101" s="1" t="s">
        <v>390</v>
      </c>
      <c r="D101" s="1" t="s">
        <v>114</v>
      </c>
      <c r="E101" s="1" t="s">
        <v>17</v>
      </c>
      <c r="F101" s="1" t="s">
        <v>140</v>
      </c>
      <c r="G101" s="1">
        <v>7826134</v>
      </c>
      <c r="H101" s="1"/>
      <c r="I101" s="1"/>
      <c r="J101" s="1" t="s">
        <v>358</v>
      </c>
      <c r="K101" s="1"/>
      <c r="L101" s="1" t="s">
        <v>358</v>
      </c>
      <c r="M101" s="136" t="s">
        <v>250</v>
      </c>
    </row>
    <row r="102" spans="1:13" x14ac:dyDescent="0.25">
      <c r="A102" s="166">
        <v>90</v>
      </c>
      <c r="B102" s="1">
        <v>45317</v>
      </c>
      <c r="C102" s="1" t="s">
        <v>9</v>
      </c>
      <c r="D102" s="1" t="s">
        <v>337</v>
      </c>
      <c r="E102" s="1" t="s">
        <v>17</v>
      </c>
      <c r="F102" s="1"/>
      <c r="G102" s="1"/>
      <c r="H102" s="1"/>
      <c r="I102" s="1"/>
      <c r="J102" s="1" t="s">
        <v>358</v>
      </c>
      <c r="K102" s="1"/>
      <c r="L102" s="1" t="s">
        <v>358</v>
      </c>
      <c r="M102" s="136" t="s">
        <v>250</v>
      </c>
    </row>
    <row r="103" spans="1:13" x14ac:dyDescent="0.25">
      <c r="A103" s="166">
        <v>74</v>
      </c>
      <c r="B103" s="1">
        <v>45317</v>
      </c>
      <c r="C103" s="1" t="s">
        <v>377</v>
      </c>
      <c r="D103" s="1" t="s">
        <v>28</v>
      </c>
      <c r="E103" s="1" t="s">
        <v>17</v>
      </c>
      <c r="F103" s="1"/>
      <c r="G103" s="1"/>
      <c r="H103" s="1"/>
      <c r="I103" s="1"/>
      <c r="J103" s="1" t="s">
        <v>358</v>
      </c>
      <c r="K103" s="1" t="s">
        <v>106</v>
      </c>
      <c r="L103" s="1" t="s">
        <v>358</v>
      </c>
      <c r="M103" s="136" t="s">
        <v>250</v>
      </c>
    </row>
    <row r="104" spans="1:13" x14ac:dyDescent="0.25">
      <c r="A104" s="166">
        <v>92</v>
      </c>
      <c r="B104" s="1">
        <v>45317</v>
      </c>
      <c r="C104" s="1" t="s">
        <v>9</v>
      </c>
      <c r="D104" s="1" t="s">
        <v>28</v>
      </c>
      <c r="E104" s="1" t="s">
        <v>17</v>
      </c>
      <c r="F104" s="1"/>
      <c r="G104" s="1"/>
      <c r="H104" s="1"/>
      <c r="I104" s="1"/>
      <c r="J104" s="1" t="s">
        <v>358</v>
      </c>
      <c r="K104" s="1"/>
      <c r="L104" s="1" t="s">
        <v>358</v>
      </c>
      <c r="M104" s="136" t="s">
        <v>250</v>
      </c>
    </row>
    <row r="105" spans="1:13" x14ac:dyDescent="0.25">
      <c r="A105" s="166">
        <v>160</v>
      </c>
      <c r="B105" s="1">
        <v>45327</v>
      </c>
      <c r="C105" s="1" t="s">
        <v>390</v>
      </c>
      <c r="D105" s="1" t="s">
        <v>28</v>
      </c>
      <c r="E105" s="1" t="s">
        <v>17</v>
      </c>
      <c r="F105" s="1" t="s">
        <v>27</v>
      </c>
      <c r="G105" s="1">
        <v>7826148</v>
      </c>
      <c r="H105" s="1"/>
      <c r="I105" s="1"/>
      <c r="J105" s="1" t="s">
        <v>358</v>
      </c>
      <c r="K105" s="1"/>
      <c r="L105" s="1" t="s">
        <v>358</v>
      </c>
      <c r="M105" s="136" t="s">
        <v>250</v>
      </c>
    </row>
    <row r="106" spans="1:13" x14ac:dyDescent="0.25">
      <c r="A106" s="166">
        <v>5</v>
      </c>
      <c r="B106" s="1">
        <v>45317</v>
      </c>
      <c r="C106" s="1"/>
      <c r="D106" s="1" t="s">
        <v>28</v>
      </c>
      <c r="E106" s="1" t="s">
        <v>17</v>
      </c>
      <c r="F106" s="1" t="s">
        <v>27</v>
      </c>
      <c r="G106" s="1"/>
      <c r="H106" s="1"/>
      <c r="I106" s="1"/>
      <c r="J106" s="1" t="s">
        <v>23</v>
      </c>
      <c r="K106" s="1" t="s">
        <v>20</v>
      </c>
      <c r="L106" s="1" t="s">
        <v>358</v>
      </c>
      <c r="M106" s="136" t="s">
        <v>250</v>
      </c>
    </row>
    <row r="107" spans="1:13" x14ac:dyDescent="0.25">
      <c r="A107" s="166">
        <v>48</v>
      </c>
      <c r="B107" s="1">
        <v>45317</v>
      </c>
      <c r="C107" s="1" t="s">
        <v>377</v>
      </c>
      <c r="D107" s="1" t="s">
        <v>367</v>
      </c>
      <c r="E107" s="1" t="s">
        <v>17</v>
      </c>
      <c r="F107" s="1"/>
      <c r="G107" s="1"/>
      <c r="H107" s="1"/>
      <c r="I107" s="1"/>
      <c r="J107" s="1" t="s">
        <v>358</v>
      </c>
      <c r="K107" s="1" t="s">
        <v>106</v>
      </c>
      <c r="L107" s="1" t="s">
        <v>358</v>
      </c>
      <c r="M107" s="136" t="s">
        <v>250</v>
      </c>
    </row>
    <row r="108" spans="1:13" x14ac:dyDescent="0.25">
      <c r="A108" s="166">
        <v>121</v>
      </c>
      <c r="B108" s="1">
        <v>45317</v>
      </c>
      <c r="C108" s="1" t="s">
        <v>9</v>
      </c>
      <c r="D108" s="1" t="s">
        <v>367</v>
      </c>
      <c r="E108" s="1" t="s">
        <v>17</v>
      </c>
      <c r="F108" s="1"/>
      <c r="G108" s="1"/>
      <c r="H108" s="1"/>
      <c r="I108" s="1"/>
      <c r="J108" s="1" t="s">
        <v>358</v>
      </c>
      <c r="K108" s="1"/>
      <c r="L108" s="1" t="s">
        <v>358</v>
      </c>
      <c r="M108" s="136" t="s">
        <v>250</v>
      </c>
    </row>
    <row r="109" spans="1:13" x14ac:dyDescent="0.25">
      <c r="A109" s="166">
        <v>154</v>
      </c>
      <c r="B109" s="1">
        <v>45327</v>
      </c>
      <c r="C109" s="1" t="s">
        <v>390</v>
      </c>
      <c r="D109" s="1" t="s">
        <v>367</v>
      </c>
      <c r="E109" s="1" t="s">
        <v>17</v>
      </c>
      <c r="F109" s="1" t="s">
        <v>80</v>
      </c>
      <c r="G109" s="1">
        <v>7826057</v>
      </c>
      <c r="H109" s="1"/>
      <c r="I109" s="1"/>
      <c r="J109" s="1" t="s">
        <v>358</v>
      </c>
      <c r="K109" s="1"/>
      <c r="L109" s="1" t="s">
        <v>358</v>
      </c>
      <c r="M109" s="136" t="s">
        <v>250</v>
      </c>
    </row>
    <row r="110" spans="1:13" x14ac:dyDescent="0.25">
      <c r="A110" s="166">
        <v>34</v>
      </c>
      <c r="B110" s="1">
        <v>45317</v>
      </c>
      <c r="C110" s="1" t="s">
        <v>7</v>
      </c>
      <c r="D110" s="1" t="s">
        <v>367</v>
      </c>
      <c r="E110" s="1" t="s">
        <v>17</v>
      </c>
      <c r="F110" s="1" t="s">
        <v>80</v>
      </c>
      <c r="G110" s="1"/>
      <c r="H110" s="1"/>
      <c r="I110" s="1"/>
      <c r="J110" s="1" t="s">
        <v>23</v>
      </c>
      <c r="K110" s="1" t="s">
        <v>20</v>
      </c>
      <c r="L110" s="1" t="s">
        <v>358</v>
      </c>
      <c r="M110" s="136" t="s">
        <v>250</v>
      </c>
    </row>
    <row r="111" spans="1:13" x14ac:dyDescent="0.25">
      <c r="A111" s="166">
        <v>35</v>
      </c>
      <c r="B111" s="1">
        <v>45317</v>
      </c>
      <c r="C111" s="1" t="s">
        <v>7</v>
      </c>
      <c r="D111" s="1" t="s">
        <v>367</v>
      </c>
      <c r="E111" s="1" t="s">
        <v>17</v>
      </c>
      <c r="F111" s="1" t="s">
        <v>83</v>
      </c>
      <c r="G111" s="1"/>
      <c r="H111" s="1"/>
      <c r="I111" s="1"/>
      <c r="J111" s="1" t="s">
        <v>23</v>
      </c>
      <c r="K111" s="1" t="s">
        <v>20</v>
      </c>
      <c r="L111" s="1" t="s">
        <v>358</v>
      </c>
      <c r="M111" s="136" t="s">
        <v>250</v>
      </c>
    </row>
    <row r="112" spans="1:13" x14ac:dyDescent="0.25">
      <c r="A112" s="166">
        <v>66</v>
      </c>
      <c r="B112" s="1">
        <v>45317</v>
      </c>
      <c r="C112" s="1" t="s">
        <v>377</v>
      </c>
      <c r="D112" s="1" t="s">
        <v>360</v>
      </c>
      <c r="E112" s="1" t="s">
        <v>17</v>
      </c>
      <c r="F112" s="1"/>
      <c r="G112" s="1"/>
      <c r="H112" s="1"/>
      <c r="I112" s="1"/>
      <c r="J112" s="1" t="s">
        <v>358</v>
      </c>
      <c r="K112" s="1" t="s">
        <v>106</v>
      </c>
      <c r="L112" s="1" t="s">
        <v>358</v>
      </c>
      <c r="M112" s="136" t="s">
        <v>250</v>
      </c>
    </row>
    <row r="113" spans="1:13" x14ac:dyDescent="0.25">
      <c r="A113" s="166">
        <v>104</v>
      </c>
      <c r="B113" s="1">
        <v>45317</v>
      </c>
      <c r="C113" s="1" t="s">
        <v>9</v>
      </c>
      <c r="D113" s="1" t="s">
        <v>360</v>
      </c>
      <c r="E113" s="1" t="s">
        <v>17</v>
      </c>
      <c r="F113" s="1"/>
      <c r="G113" s="1"/>
      <c r="H113" s="1"/>
      <c r="I113" s="1"/>
      <c r="J113" s="1" t="s">
        <v>358</v>
      </c>
      <c r="K113" s="1"/>
      <c r="L113" s="1" t="s">
        <v>358</v>
      </c>
      <c r="M113" s="136" t="s">
        <v>250</v>
      </c>
    </row>
    <row r="114" spans="1:13" x14ac:dyDescent="0.25">
      <c r="A114" s="166">
        <v>140</v>
      </c>
      <c r="B114" s="1">
        <v>45328</v>
      </c>
      <c r="C114" s="1" t="s">
        <v>390</v>
      </c>
      <c r="D114" s="1" t="s">
        <v>360</v>
      </c>
      <c r="E114" s="1" t="s">
        <v>17</v>
      </c>
      <c r="F114" s="1" t="s">
        <v>48</v>
      </c>
      <c r="G114" s="1">
        <v>7826170</v>
      </c>
      <c r="H114" s="1"/>
      <c r="I114" s="1"/>
      <c r="J114" s="1" t="s">
        <v>358</v>
      </c>
      <c r="K114" s="1"/>
      <c r="L114" s="1" t="s">
        <v>358</v>
      </c>
      <c r="M114" s="136" t="s">
        <v>250</v>
      </c>
    </row>
    <row r="115" spans="1:13" x14ac:dyDescent="0.25">
      <c r="A115" s="166">
        <v>17</v>
      </c>
      <c r="B115" s="1">
        <v>45317</v>
      </c>
      <c r="C115" s="1" t="s">
        <v>7</v>
      </c>
      <c r="D115" s="1" t="s">
        <v>360</v>
      </c>
      <c r="E115" s="1" t="s">
        <v>17</v>
      </c>
      <c r="F115" s="1" t="s">
        <v>48</v>
      </c>
      <c r="G115" s="1"/>
      <c r="H115" s="1"/>
      <c r="I115" s="1"/>
      <c r="J115" s="1" t="s">
        <v>23</v>
      </c>
      <c r="K115" s="1" t="s">
        <v>20</v>
      </c>
      <c r="L115" s="1" t="s">
        <v>358</v>
      </c>
      <c r="M115" s="136" t="s">
        <v>250</v>
      </c>
    </row>
    <row r="116" spans="1:13" x14ac:dyDescent="0.25">
      <c r="A116" s="166">
        <v>51</v>
      </c>
      <c r="B116" s="1">
        <v>45317</v>
      </c>
      <c r="C116" s="1" t="s">
        <v>377</v>
      </c>
      <c r="D116" s="1" t="s">
        <v>77</v>
      </c>
      <c r="E116" s="1" t="s">
        <v>17</v>
      </c>
      <c r="F116" s="1"/>
      <c r="G116" s="1"/>
      <c r="H116" s="1"/>
      <c r="I116" s="1"/>
      <c r="J116" s="1" t="s">
        <v>358</v>
      </c>
      <c r="K116" s="1" t="s">
        <v>106</v>
      </c>
      <c r="L116" s="1" t="s">
        <v>358</v>
      </c>
      <c r="M116" s="136" t="s">
        <v>250</v>
      </c>
    </row>
    <row r="117" spans="1:13" x14ac:dyDescent="0.25">
      <c r="A117" s="166">
        <v>119</v>
      </c>
      <c r="B117" s="1">
        <v>45317</v>
      </c>
      <c r="C117" s="1" t="s">
        <v>9</v>
      </c>
      <c r="D117" s="1" t="s">
        <v>77</v>
      </c>
      <c r="E117" s="1" t="s">
        <v>17</v>
      </c>
      <c r="F117" s="1"/>
      <c r="G117" s="1"/>
      <c r="H117" s="1"/>
      <c r="I117" s="1"/>
      <c r="J117" s="1" t="s">
        <v>358</v>
      </c>
      <c r="K117" s="1"/>
      <c r="L117" s="1" t="s">
        <v>358</v>
      </c>
      <c r="M117" s="136" t="s">
        <v>250</v>
      </c>
    </row>
    <row r="118" spans="1:13" x14ac:dyDescent="0.25">
      <c r="A118" s="166">
        <v>32</v>
      </c>
      <c r="B118" s="1">
        <v>45317</v>
      </c>
      <c r="C118" s="1" t="s">
        <v>7</v>
      </c>
      <c r="D118" s="1" t="s">
        <v>77</v>
      </c>
      <c r="E118" s="1" t="s">
        <v>17</v>
      </c>
      <c r="F118" s="1" t="s">
        <v>76</v>
      </c>
      <c r="G118" s="1"/>
      <c r="H118" s="1"/>
      <c r="I118" s="1"/>
      <c r="J118" s="1" t="s">
        <v>23</v>
      </c>
      <c r="K118" s="1" t="s">
        <v>20</v>
      </c>
      <c r="L118" s="1" t="s">
        <v>358</v>
      </c>
      <c r="M118" s="136" t="s">
        <v>250</v>
      </c>
    </row>
    <row r="119" spans="1:13" x14ac:dyDescent="0.25">
      <c r="A119" s="166">
        <v>55</v>
      </c>
      <c r="B119" s="1">
        <v>45317</v>
      </c>
      <c r="C119" s="1" t="s">
        <v>377</v>
      </c>
      <c r="D119" s="1" t="s">
        <v>71</v>
      </c>
      <c r="E119" s="1" t="s">
        <v>17</v>
      </c>
      <c r="F119" s="1"/>
      <c r="G119" s="1"/>
      <c r="H119" s="1"/>
      <c r="I119" s="1"/>
      <c r="J119" s="1" t="s">
        <v>358</v>
      </c>
      <c r="K119" s="1" t="s">
        <v>106</v>
      </c>
      <c r="L119" s="1" t="s">
        <v>358</v>
      </c>
      <c r="M119" s="136" t="s">
        <v>250</v>
      </c>
    </row>
    <row r="120" spans="1:13" x14ac:dyDescent="0.25">
      <c r="A120" s="166">
        <v>116</v>
      </c>
      <c r="B120" s="1">
        <v>45317</v>
      </c>
      <c r="C120" s="1" t="s">
        <v>9</v>
      </c>
      <c r="D120" s="1" t="s">
        <v>71</v>
      </c>
      <c r="E120" s="1" t="s">
        <v>17</v>
      </c>
      <c r="F120" s="1"/>
      <c r="G120" s="1"/>
      <c r="H120" s="1"/>
      <c r="I120" s="1"/>
      <c r="J120" s="1" t="s">
        <v>358</v>
      </c>
      <c r="K120" s="1"/>
      <c r="L120" s="1" t="s">
        <v>358</v>
      </c>
      <c r="M120" s="136" t="s">
        <v>250</v>
      </c>
    </row>
    <row r="121" spans="1:13" x14ac:dyDescent="0.25">
      <c r="A121" s="166">
        <v>155</v>
      </c>
      <c r="B121" s="1">
        <v>45327</v>
      </c>
      <c r="C121" s="1" t="s">
        <v>390</v>
      </c>
      <c r="D121" s="1" t="s">
        <v>71</v>
      </c>
      <c r="E121" s="1" t="s">
        <v>17</v>
      </c>
      <c r="F121" s="1" t="s">
        <v>70</v>
      </c>
      <c r="G121" s="1">
        <v>7826138</v>
      </c>
      <c r="H121" s="1"/>
      <c r="I121" s="1"/>
      <c r="J121" s="1" t="s">
        <v>358</v>
      </c>
      <c r="K121" s="1"/>
      <c r="L121" s="1" t="s">
        <v>358</v>
      </c>
      <c r="M121" s="136" t="s">
        <v>250</v>
      </c>
    </row>
    <row r="122" spans="1:13" x14ac:dyDescent="0.25">
      <c r="A122" s="166">
        <v>29</v>
      </c>
      <c r="B122" s="1">
        <v>45317</v>
      </c>
      <c r="C122" s="1" t="s">
        <v>7</v>
      </c>
      <c r="D122" s="1" t="s">
        <v>71</v>
      </c>
      <c r="E122" s="1" t="s">
        <v>17</v>
      </c>
      <c r="F122" s="1" t="s">
        <v>70</v>
      </c>
      <c r="G122" s="1"/>
      <c r="H122" s="1"/>
      <c r="I122" s="1"/>
      <c r="J122" s="1" t="s">
        <v>23</v>
      </c>
      <c r="K122" s="1" t="s">
        <v>20</v>
      </c>
      <c r="L122" s="1" t="s">
        <v>358</v>
      </c>
      <c r="M122" s="136" t="s">
        <v>250</v>
      </c>
    </row>
    <row r="123" spans="1:13" x14ac:dyDescent="0.25">
      <c r="A123" s="166">
        <v>70</v>
      </c>
      <c r="B123" s="1">
        <v>45317</v>
      </c>
      <c r="C123" s="1" t="s">
        <v>377</v>
      </c>
      <c r="D123" s="1" t="s">
        <v>44</v>
      </c>
      <c r="E123" s="1" t="s">
        <v>17</v>
      </c>
      <c r="F123" s="1"/>
      <c r="G123" s="1"/>
      <c r="H123" s="1"/>
      <c r="I123" s="1"/>
      <c r="J123" s="1" t="s">
        <v>358</v>
      </c>
      <c r="K123" s="1" t="s">
        <v>106</v>
      </c>
      <c r="L123" s="1" t="s">
        <v>358</v>
      </c>
      <c r="M123" s="136" t="s">
        <v>250</v>
      </c>
    </row>
    <row r="124" spans="1:13" x14ac:dyDescent="0.25">
      <c r="A124" s="166">
        <v>101</v>
      </c>
      <c r="B124" s="1">
        <v>45317</v>
      </c>
      <c r="C124" s="1" t="s">
        <v>9</v>
      </c>
      <c r="D124" s="1" t="s">
        <v>44</v>
      </c>
      <c r="E124" s="1" t="s">
        <v>17</v>
      </c>
      <c r="F124" s="1"/>
      <c r="G124" s="1"/>
      <c r="H124" s="1"/>
      <c r="I124" s="1"/>
      <c r="J124" s="1" t="s">
        <v>358</v>
      </c>
      <c r="K124" s="1"/>
      <c r="L124" s="1" t="s">
        <v>358</v>
      </c>
      <c r="M124" s="136" t="s">
        <v>250</v>
      </c>
    </row>
    <row r="125" spans="1:13" x14ac:dyDescent="0.25">
      <c r="A125" s="166">
        <v>139</v>
      </c>
      <c r="B125" s="1">
        <v>45328</v>
      </c>
      <c r="C125" s="1" t="s">
        <v>390</v>
      </c>
      <c r="D125" s="1" t="s">
        <v>44</v>
      </c>
      <c r="E125" s="1" t="s">
        <v>17</v>
      </c>
      <c r="F125" s="1" t="s">
        <v>43</v>
      </c>
      <c r="G125" s="1">
        <v>7826209</v>
      </c>
      <c r="H125" s="1"/>
      <c r="I125" s="1"/>
      <c r="J125" s="1" t="s">
        <v>358</v>
      </c>
      <c r="K125" s="1"/>
      <c r="L125" s="1" t="s">
        <v>358</v>
      </c>
      <c r="M125" s="136" t="s">
        <v>250</v>
      </c>
    </row>
    <row r="126" spans="1:13" x14ac:dyDescent="0.25">
      <c r="A126" s="166">
        <v>14</v>
      </c>
      <c r="B126" s="1">
        <v>45317</v>
      </c>
      <c r="C126" s="1"/>
      <c r="D126" s="1" t="s">
        <v>44</v>
      </c>
      <c r="E126" s="1" t="s">
        <v>17</v>
      </c>
      <c r="F126" s="1" t="s">
        <v>43</v>
      </c>
      <c r="G126" s="1"/>
      <c r="H126" s="1"/>
      <c r="I126" s="1"/>
      <c r="J126" s="1" t="s">
        <v>23</v>
      </c>
      <c r="K126" s="1" t="s">
        <v>20</v>
      </c>
      <c r="L126" s="1" t="s">
        <v>358</v>
      </c>
      <c r="M126" s="136" t="s">
        <v>250</v>
      </c>
    </row>
    <row r="127" spans="1:13" x14ac:dyDescent="0.25">
      <c r="A127" s="166">
        <v>27</v>
      </c>
      <c r="B127" s="1">
        <v>45317</v>
      </c>
      <c r="C127" s="1" t="s">
        <v>7</v>
      </c>
      <c r="D127" s="1" t="s">
        <v>67</v>
      </c>
      <c r="E127" s="1" t="s">
        <v>17</v>
      </c>
      <c r="F127" s="1" t="s">
        <v>66</v>
      </c>
      <c r="G127" s="1"/>
      <c r="H127" s="1"/>
      <c r="I127" s="1"/>
      <c r="J127" s="1" t="s">
        <v>23</v>
      </c>
      <c r="K127" s="1" t="s">
        <v>20</v>
      </c>
      <c r="L127" s="1" t="s">
        <v>358</v>
      </c>
      <c r="M127" s="136" t="s">
        <v>250</v>
      </c>
    </row>
    <row r="128" spans="1:13" x14ac:dyDescent="0.25">
      <c r="A128" s="166">
        <v>57</v>
      </c>
      <c r="B128" s="1">
        <v>45317</v>
      </c>
      <c r="C128" s="1" t="s">
        <v>377</v>
      </c>
      <c r="D128" s="1" t="s">
        <v>109</v>
      </c>
      <c r="E128" s="1" t="s">
        <v>17</v>
      </c>
      <c r="F128" s="1"/>
      <c r="G128" s="1"/>
      <c r="H128" s="1"/>
      <c r="I128" s="1"/>
      <c r="J128" s="1" t="s">
        <v>358</v>
      </c>
      <c r="K128" s="1" t="s">
        <v>106</v>
      </c>
      <c r="L128" s="1" t="s">
        <v>358</v>
      </c>
      <c r="M128" s="136" t="s">
        <v>250</v>
      </c>
    </row>
    <row r="129" spans="1:13" x14ac:dyDescent="0.25">
      <c r="A129" s="166">
        <v>114</v>
      </c>
      <c r="B129" s="1">
        <v>45317</v>
      </c>
      <c r="C129" s="1" t="s">
        <v>9</v>
      </c>
      <c r="D129" s="1" t="s">
        <v>338</v>
      </c>
      <c r="E129" s="1" t="s">
        <v>17</v>
      </c>
      <c r="F129" s="1"/>
      <c r="G129" s="1"/>
      <c r="H129" s="1"/>
      <c r="I129" s="1"/>
      <c r="J129" s="1" t="s">
        <v>358</v>
      </c>
      <c r="K129" s="1"/>
      <c r="L129" s="1" t="s">
        <v>358</v>
      </c>
      <c r="M129" s="136" t="s">
        <v>250</v>
      </c>
    </row>
    <row r="130" spans="1:13" x14ac:dyDescent="0.25">
      <c r="A130" s="166">
        <v>77</v>
      </c>
      <c r="B130" s="1">
        <v>45317</v>
      </c>
      <c r="C130" s="1" t="s">
        <v>377</v>
      </c>
      <c r="D130" s="1" t="s">
        <v>32</v>
      </c>
      <c r="E130" s="1" t="s">
        <v>17</v>
      </c>
      <c r="F130" s="1"/>
      <c r="G130" s="1"/>
      <c r="H130" s="1"/>
      <c r="I130" s="1"/>
      <c r="J130" s="1" t="s">
        <v>358</v>
      </c>
      <c r="K130" s="1" t="s">
        <v>106</v>
      </c>
      <c r="L130" s="1" t="s">
        <v>358</v>
      </c>
      <c r="M130" s="136" t="s">
        <v>250</v>
      </c>
    </row>
    <row r="131" spans="1:13" x14ac:dyDescent="0.25">
      <c r="A131" s="166">
        <v>94</v>
      </c>
      <c r="B131" s="1">
        <v>45317</v>
      </c>
      <c r="C131" s="1" t="s">
        <v>9</v>
      </c>
      <c r="D131" s="1" t="s">
        <v>32</v>
      </c>
      <c r="E131" s="1" t="s">
        <v>17</v>
      </c>
      <c r="F131" s="1"/>
      <c r="G131" s="1"/>
      <c r="H131" s="1"/>
      <c r="I131" s="1"/>
      <c r="J131" s="1" t="s">
        <v>358</v>
      </c>
      <c r="K131" s="1"/>
      <c r="L131" s="1" t="s">
        <v>358</v>
      </c>
      <c r="M131" s="136" t="s">
        <v>250</v>
      </c>
    </row>
    <row r="132" spans="1:13" ht="15.75" thickBot="1" x14ac:dyDescent="0.3">
      <c r="A132" s="167">
        <v>7</v>
      </c>
      <c r="B132" s="168">
        <v>45317</v>
      </c>
      <c r="C132" s="168"/>
      <c r="D132" s="168" t="s">
        <v>32</v>
      </c>
      <c r="E132" s="168" t="s">
        <v>17</v>
      </c>
      <c r="F132" s="168" t="s">
        <v>31</v>
      </c>
      <c r="G132" s="168"/>
      <c r="H132" s="168"/>
      <c r="I132" s="168"/>
      <c r="J132" s="168" t="s">
        <v>23</v>
      </c>
      <c r="K132" s="168" t="s">
        <v>20</v>
      </c>
      <c r="L132" s="168" t="s">
        <v>358</v>
      </c>
      <c r="M132" s="169" t="s">
        <v>250</v>
      </c>
    </row>
    <row r="133" spans="1:13" s="12" customFormat="1" ht="16.5" customHeight="1" x14ac:dyDescent="0.25">
      <c r="A133" s="12">
        <v>216</v>
      </c>
      <c r="B133" s="78">
        <v>45338</v>
      </c>
      <c r="C133" t="s">
        <v>511</v>
      </c>
      <c r="D133" t="s">
        <v>291</v>
      </c>
      <c r="E133" t="s">
        <v>510</v>
      </c>
      <c r="F133" s="178" t="s">
        <v>509</v>
      </c>
      <c r="G133" s="12">
        <v>7769391</v>
      </c>
      <c r="H133" s="72" t="s">
        <v>512</v>
      </c>
      <c r="J133" s="23" t="s">
        <v>495</v>
      </c>
      <c r="K133" s="179" t="s">
        <v>513</v>
      </c>
      <c r="L133" s="58" t="s">
        <v>514</v>
      </c>
      <c r="M133" s="12" t="s">
        <v>250</v>
      </c>
    </row>
  </sheetData>
  <autoFilter ref="A1:A133" xr:uid="{9EF3065A-EFDA-4B07-96F8-50EEA109F44E}"/>
  <hyperlinks>
    <hyperlink ref="K133" r:id="rId1" xr:uid="{E59D4A30-49E6-4078-B2D7-2BA9072F3E8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C09E-863B-4668-82D5-88B056D04DC4}">
  <dimension ref="A1:M155"/>
  <sheetViews>
    <sheetView topLeftCell="A7" workbookViewId="0">
      <selection activeCell="A10" sqref="A10"/>
    </sheetView>
  </sheetViews>
  <sheetFormatPr baseColWidth="10" defaultRowHeight="15" x14ac:dyDescent="0.25"/>
  <cols>
    <col min="1" max="1" width="14.28515625" style="182" bestFit="1" customWidth="1"/>
    <col min="2" max="2" width="20.7109375" bestFit="1" customWidth="1"/>
    <col min="5" max="5" width="24" bestFit="1" customWidth="1"/>
    <col min="6" max="6" width="12.7109375" bestFit="1" customWidth="1"/>
    <col min="7" max="7" width="23.140625" bestFit="1" customWidth="1"/>
    <col min="9" max="9" width="17.7109375" bestFit="1" customWidth="1"/>
    <col min="11" max="11" width="22.28515625" customWidth="1"/>
  </cols>
  <sheetData>
    <row r="1" spans="1:13" x14ac:dyDescent="0.25">
      <c r="A1" s="240"/>
      <c r="B1" s="240"/>
      <c r="C1" s="240"/>
    </row>
    <row r="2" spans="1:13" x14ac:dyDescent="0.25">
      <c r="A2" s="240"/>
      <c r="B2" s="240"/>
      <c r="C2" s="240"/>
    </row>
    <row r="3" spans="1:13" x14ac:dyDescent="0.25">
      <c r="A3" s="240"/>
      <c r="B3" s="240"/>
      <c r="C3" s="240"/>
    </row>
    <row r="4" spans="1:13" x14ac:dyDescent="0.25">
      <c r="A4" s="240"/>
      <c r="B4" s="240"/>
      <c r="C4" s="240"/>
    </row>
    <row r="5" spans="1:13" x14ac:dyDescent="0.25">
      <c r="A5" s="240"/>
      <c r="B5" s="240"/>
      <c r="C5" s="240"/>
    </row>
    <row r="6" spans="1:13" x14ac:dyDescent="0.25">
      <c r="A6" s="240"/>
      <c r="B6" s="240"/>
      <c r="C6" s="240"/>
    </row>
    <row r="7" spans="1:13" x14ac:dyDescent="0.25">
      <c r="A7" s="240"/>
      <c r="B7" s="240"/>
      <c r="C7" s="240"/>
    </row>
    <row r="8" spans="1:13" ht="15.75" thickBot="1" x14ac:dyDescent="0.3"/>
    <row r="9" spans="1:13" ht="15.75" x14ac:dyDescent="0.25">
      <c r="A9" s="183" t="s">
        <v>0</v>
      </c>
      <c r="B9" s="37" t="s">
        <v>1</v>
      </c>
      <c r="C9" s="37" t="s">
        <v>14</v>
      </c>
      <c r="D9" s="37" t="s">
        <v>18</v>
      </c>
      <c r="E9" s="37" t="s">
        <v>2</v>
      </c>
      <c r="F9" s="37" t="s">
        <v>3</v>
      </c>
      <c r="G9" s="37" t="s">
        <v>347</v>
      </c>
      <c r="H9" s="37" t="s">
        <v>4</v>
      </c>
      <c r="I9" s="37" t="s">
        <v>5</v>
      </c>
      <c r="J9" s="180" t="s">
        <v>6</v>
      </c>
      <c r="K9" s="181" t="s">
        <v>15</v>
      </c>
      <c r="L9" t="s">
        <v>82</v>
      </c>
      <c r="M9" t="s">
        <v>249</v>
      </c>
    </row>
    <row r="10" spans="1:13" x14ac:dyDescent="0.25">
      <c r="A10" s="182">
        <v>49</v>
      </c>
      <c r="B10">
        <v>45317</v>
      </c>
      <c r="C10" t="s">
        <v>377</v>
      </c>
      <c r="D10" t="s">
        <v>366</v>
      </c>
      <c r="E10" t="s">
        <v>17</v>
      </c>
      <c r="G10">
        <v>1</v>
      </c>
      <c r="J10" t="s">
        <v>358</v>
      </c>
      <c r="K10" t="s">
        <v>106</v>
      </c>
      <c r="L10" t="s">
        <v>358</v>
      </c>
      <c r="M10" t="s">
        <v>250</v>
      </c>
    </row>
    <row r="11" spans="1:13" x14ac:dyDescent="0.25">
      <c r="A11" s="182">
        <v>120</v>
      </c>
      <c r="B11">
        <v>45317</v>
      </c>
      <c r="C11" t="s">
        <v>9</v>
      </c>
      <c r="D11" t="s">
        <v>366</v>
      </c>
      <c r="E11" t="s">
        <v>17</v>
      </c>
      <c r="J11" t="s">
        <v>358</v>
      </c>
      <c r="L11" t="s">
        <v>358</v>
      </c>
      <c r="M11" t="s">
        <v>250</v>
      </c>
    </row>
    <row r="12" spans="1:13" x14ac:dyDescent="0.25">
      <c r="A12" s="182">
        <v>145</v>
      </c>
      <c r="B12">
        <v>45328</v>
      </c>
      <c r="C12" t="s">
        <v>390</v>
      </c>
      <c r="D12" t="s">
        <v>366</v>
      </c>
      <c r="E12" t="s">
        <v>17</v>
      </c>
      <c r="F12" t="s">
        <v>142</v>
      </c>
      <c r="G12" t="s">
        <v>354</v>
      </c>
      <c r="J12" t="s">
        <v>358</v>
      </c>
      <c r="L12" t="s">
        <v>358</v>
      </c>
      <c r="M12" t="s">
        <v>250</v>
      </c>
    </row>
    <row r="13" spans="1:13" x14ac:dyDescent="0.25">
      <c r="A13" s="182">
        <v>1</v>
      </c>
      <c r="B13">
        <v>45317</v>
      </c>
      <c r="D13" t="s">
        <v>19</v>
      </c>
      <c r="E13" t="s">
        <v>17</v>
      </c>
      <c r="F13" t="s">
        <v>25</v>
      </c>
      <c r="J13" t="s">
        <v>23</v>
      </c>
      <c r="K13" t="s">
        <v>20</v>
      </c>
      <c r="L13" t="s">
        <v>358</v>
      </c>
      <c r="M13" t="s">
        <v>250</v>
      </c>
    </row>
    <row r="14" spans="1:13" x14ac:dyDescent="0.25">
      <c r="A14" s="182">
        <v>82</v>
      </c>
      <c r="B14">
        <v>45317</v>
      </c>
      <c r="C14" t="s">
        <v>377</v>
      </c>
      <c r="D14" t="s">
        <v>19</v>
      </c>
      <c r="E14" t="s">
        <v>17</v>
      </c>
      <c r="J14" t="s">
        <v>358</v>
      </c>
      <c r="K14" t="s">
        <v>106</v>
      </c>
      <c r="L14" t="s">
        <v>358</v>
      </c>
      <c r="M14" t="s">
        <v>250</v>
      </c>
    </row>
    <row r="15" spans="1:13" x14ac:dyDescent="0.25">
      <c r="A15" s="182">
        <v>87</v>
      </c>
      <c r="B15">
        <v>45317</v>
      </c>
      <c r="C15" t="s">
        <v>9</v>
      </c>
      <c r="D15" t="s">
        <v>19</v>
      </c>
      <c r="E15" t="s">
        <v>17</v>
      </c>
      <c r="J15" t="s">
        <v>358</v>
      </c>
      <c r="L15" t="s">
        <v>358</v>
      </c>
      <c r="M15" t="s">
        <v>250</v>
      </c>
    </row>
    <row r="16" spans="1:13" x14ac:dyDescent="0.25">
      <c r="A16" s="182">
        <v>148</v>
      </c>
      <c r="B16">
        <v>45327</v>
      </c>
      <c r="C16" t="s">
        <v>390</v>
      </c>
      <c r="D16" t="s">
        <v>19</v>
      </c>
      <c r="E16" t="s">
        <v>17</v>
      </c>
      <c r="F16" t="s">
        <v>25</v>
      </c>
      <c r="G16">
        <v>7826186</v>
      </c>
      <c r="J16" t="s">
        <v>358</v>
      </c>
      <c r="L16" t="s">
        <v>358</v>
      </c>
      <c r="M16" t="s">
        <v>250</v>
      </c>
    </row>
    <row r="17" spans="1:13" x14ac:dyDescent="0.25">
      <c r="A17" s="182">
        <v>134</v>
      </c>
      <c r="B17">
        <v>45328</v>
      </c>
      <c r="C17" t="s">
        <v>390</v>
      </c>
      <c r="D17" t="s">
        <v>139</v>
      </c>
      <c r="E17" t="s">
        <v>17</v>
      </c>
      <c r="F17" t="s">
        <v>39</v>
      </c>
      <c r="G17">
        <v>7826251</v>
      </c>
      <c r="J17" t="s">
        <v>358</v>
      </c>
      <c r="L17" t="s">
        <v>358</v>
      </c>
      <c r="M17" t="s">
        <v>250</v>
      </c>
    </row>
    <row r="18" spans="1:13" x14ac:dyDescent="0.25">
      <c r="A18" s="182">
        <v>11</v>
      </c>
      <c r="B18">
        <v>45317</v>
      </c>
      <c r="D18" t="s">
        <v>340</v>
      </c>
      <c r="E18" t="s">
        <v>17</v>
      </c>
      <c r="F18" t="s">
        <v>39</v>
      </c>
      <c r="J18" t="s">
        <v>23</v>
      </c>
      <c r="K18" t="s">
        <v>20</v>
      </c>
      <c r="L18" t="s">
        <v>358</v>
      </c>
      <c r="M18" t="s">
        <v>250</v>
      </c>
    </row>
    <row r="19" spans="1:13" x14ac:dyDescent="0.25">
      <c r="A19" s="182">
        <v>68</v>
      </c>
      <c r="B19">
        <v>45317</v>
      </c>
      <c r="C19" t="s">
        <v>377</v>
      </c>
      <c r="D19" t="s">
        <v>340</v>
      </c>
      <c r="E19" t="s">
        <v>17</v>
      </c>
      <c r="J19" t="s">
        <v>358</v>
      </c>
      <c r="K19" t="s">
        <v>106</v>
      </c>
      <c r="L19" t="s">
        <v>358</v>
      </c>
      <c r="M19" t="s">
        <v>250</v>
      </c>
    </row>
    <row r="20" spans="1:13" x14ac:dyDescent="0.25">
      <c r="A20" s="182">
        <v>98</v>
      </c>
      <c r="B20">
        <v>45317</v>
      </c>
      <c r="C20" t="s">
        <v>9</v>
      </c>
      <c r="D20" t="s">
        <v>340</v>
      </c>
      <c r="E20" t="s">
        <v>17</v>
      </c>
      <c r="J20" t="s">
        <v>358</v>
      </c>
      <c r="L20" t="s">
        <v>358</v>
      </c>
      <c r="M20" t="s">
        <v>250</v>
      </c>
    </row>
    <row r="21" spans="1:13" x14ac:dyDescent="0.25">
      <c r="A21" s="182">
        <v>25</v>
      </c>
      <c r="B21">
        <v>45317</v>
      </c>
      <c r="C21" t="s">
        <v>7</v>
      </c>
      <c r="D21" t="s">
        <v>334</v>
      </c>
      <c r="E21" t="s">
        <v>17</v>
      </c>
      <c r="F21" t="s">
        <v>63</v>
      </c>
      <c r="J21" t="s">
        <v>23</v>
      </c>
      <c r="K21" t="s">
        <v>20</v>
      </c>
      <c r="L21" t="s">
        <v>358</v>
      </c>
      <c r="M21" t="s">
        <v>250</v>
      </c>
    </row>
    <row r="22" spans="1:13" x14ac:dyDescent="0.25">
      <c r="A22" s="182">
        <v>54</v>
      </c>
      <c r="B22">
        <v>45317</v>
      </c>
      <c r="C22" t="s">
        <v>377</v>
      </c>
      <c r="D22" t="s">
        <v>334</v>
      </c>
      <c r="E22" t="s">
        <v>17</v>
      </c>
      <c r="J22" t="s">
        <v>358</v>
      </c>
      <c r="K22" t="s">
        <v>106</v>
      </c>
      <c r="L22" t="s">
        <v>358</v>
      </c>
      <c r="M22" t="s">
        <v>250</v>
      </c>
    </row>
    <row r="23" spans="1:13" x14ac:dyDescent="0.25">
      <c r="A23" s="182">
        <v>112</v>
      </c>
      <c r="B23">
        <v>45317</v>
      </c>
      <c r="C23" t="s">
        <v>9</v>
      </c>
      <c r="D23" t="s">
        <v>334</v>
      </c>
      <c r="E23" t="s">
        <v>17</v>
      </c>
      <c r="J23" t="s">
        <v>358</v>
      </c>
      <c r="L23" t="s">
        <v>358</v>
      </c>
      <c r="M23" t="s">
        <v>250</v>
      </c>
    </row>
    <row r="24" spans="1:13" x14ac:dyDescent="0.25">
      <c r="A24" s="182">
        <v>133</v>
      </c>
      <c r="B24">
        <v>45329</v>
      </c>
      <c r="C24" t="s">
        <v>390</v>
      </c>
      <c r="D24" t="s">
        <v>138</v>
      </c>
      <c r="E24" t="s">
        <v>17</v>
      </c>
      <c r="F24" t="s">
        <v>45</v>
      </c>
      <c r="G24">
        <v>7826197</v>
      </c>
      <c r="J24" t="s">
        <v>358</v>
      </c>
      <c r="L24" t="s">
        <v>358</v>
      </c>
      <c r="M24" t="s">
        <v>250</v>
      </c>
    </row>
    <row r="25" spans="1:13" x14ac:dyDescent="0.25">
      <c r="A25" s="182">
        <v>69</v>
      </c>
      <c r="B25">
        <v>45317</v>
      </c>
      <c r="C25" t="s">
        <v>377</v>
      </c>
      <c r="D25" t="s">
        <v>112</v>
      </c>
      <c r="E25" t="s">
        <v>17</v>
      </c>
      <c r="J25" t="s">
        <v>358</v>
      </c>
      <c r="K25" t="s">
        <v>106</v>
      </c>
      <c r="L25" t="s">
        <v>358</v>
      </c>
      <c r="M25" t="s">
        <v>250</v>
      </c>
    </row>
    <row r="26" spans="1:13" x14ac:dyDescent="0.25">
      <c r="A26" s="182">
        <v>12</v>
      </c>
      <c r="B26">
        <v>45317</v>
      </c>
      <c r="D26" t="s">
        <v>41</v>
      </c>
      <c r="E26" t="s">
        <v>17</v>
      </c>
      <c r="F26" t="s">
        <v>40</v>
      </c>
      <c r="J26" t="s">
        <v>23</v>
      </c>
      <c r="K26" t="s">
        <v>20</v>
      </c>
      <c r="L26" t="s">
        <v>358</v>
      </c>
      <c r="M26" t="s">
        <v>250</v>
      </c>
    </row>
    <row r="27" spans="1:13" x14ac:dyDescent="0.25">
      <c r="A27" s="182">
        <v>135</v>
      </c>
      <c r="B27">
        <v>45328</v>
      </c>
      <c r="C27" t="s">
        <v>390</v>
      </c>
      <c r="D27" t="s">
        <v>41</v>
      </c>
      <c r="E27" t="s">
        <v>17</v>
      </c>
      <c r="F27" t="s">
        <v>40</v>
      </c>
      <c r="G27">
        <v>7826237</v>
      </c>
      <c r="J27" t="s">
        <v>358</v>
      </c>
      <c r="L27" t="s">
        <v>358</v>
      </c>
      <c r="M27" t="s">
        <v>250</v>
      </c>
    </row>
    <row r="28" spans="1:13" x14ac:dyDescent="0.25">
      <c r="A28" s="182">
        <v>71</v>
      </c>
      <c r="B28">
        <v>45317</v>
      </c>
      <c r="C28" t="s">
        <v>377</v>
      </c>
      <c r="D28" t="s">
        <v>336</v>
      </c>
      <c r="E28" t="s">
        <v>17</v>
      </c>
      <c r="J28" t="s">
        <v>358</v>
      </c>
      <c r="K28" t="s">
        <v>106</v>
      </c>
      <c r="L28" t="s">
        <v>358</v>
      </c>
      <c r="M28" t="s">
        <v>250</v>
      </c>
    </row>
    <row r="29" spans="1:13" x14ac:dyDescent="0.25">
      <c r="A29" s="182">
        <v>99</v>
      </c>
      <c r="B29">
        <v>45317</v>
      </c>
      <c r="C29" t="s">
        <v>9</v>
      </c>
      <c r="D29" t="s">
        <v>336</v>
      </c>
      <c r="E29" t="s">
        <v>17</v>
      </c>
      <c r="J29" t="s">
        <v>358</v>
      </c>
      <c r="L29" t="s">
        <v>358</v>
      </c>
      <c r="M29" t="s">
        <v>250</v>
      </c>
    </row>
    <row r="30" spans="1:13" x14ac:dyDescent="0.25">
      <c r="A30" s="182">
        <v>37</v>
      </c>
      <c r="B30">
        <v>45317</v>
      </c>
      <c r="C30" t="s">
        <v>7</v>
      </c>
      <c r="D30" t="s">
        <v>86</v>
      </c>
      <c r="E30" t="s">
        <v>17</v>
      </c>
      <c r="F30" t="s">
        <v>85</v>
      </c>
      <c r="J30" t="s">
        <v>23</v>
      </c>
      <c r="K30" t="s">
        <v>20</v>
      </c>
      <c r="L30" t="s">
        <v>358</v>
      </c>
      <c r="M30" t="s">
        <v>250</v>
      </c>
    </row>
    <row r="31" spans="1:13" x14ac:dyDescent="0.25">
      <c r="A31" s="182">
        <v>47</v>
      </c>
      <c r="B31">
        <v>45317</v>
      </c>
      <c r="C31" t="s">
        <v>377</v>
      </c>
      <c r="D31" t="s">
        <v>86</v>
      </c>
      <c r="E31" t="s">
        <v>17</v>
      </c>
      <c r="J31" t="s">
        <v>358</v>
      </c>
      <c r="K31" t="s">
        <v>106</v>
      </c>
      <c r="L31" t="s">
        <v>358</v>
      </c>
      <c r="M31" t="s">
        <v>250</v>
      </c>
    </row>
    <row r="32" spans="1:13" x14ac:dyDescent="0.25">
      <c r="A32" s="182">
        <v>123</v>
      </c>
      <c r="B32">
        <v>45317</v>
      </c>
      <c r="C32" t="s">
        <v>9</v>
      </c>
      <c r="D32" t="s">
        <v>86</v>
      </c>
      <c r="E32" t="s">
        <v>17</v>
      </c>
      <c r="J32" t="s">
        <v>358</v>
      </c>
      <c r="L32" t="s">
        <v>358</v>
      </c>
      <c r="M32" t="s">
        <v>250</v>
      </c>
    </row>
    <row r="33" spans="1:13" x14ac:dyDescent="0.25">
      <c r="A33" s="182">
        <v>159</v>
      </c>
      <c r="B33">
        <v>45327</v>
      </c>
      <c r="C33" t="s">
        <v>390</v>
      </c>
      <c r="D33" t="s">
        <v>86</v>
      </c>
      <c r="E33" t="s">
        <v>17</v>
      </c>
      <c r="F33" t="s">
        <v>85</v>
      </c>
      <c r="G33">
        <v>7825994</v>
      </c>
      <c r="J33" t="s">
        <v>358</v>
      </c>
      <c r="L33" t="s">
        <v>358</v>
      </c>
      <c r="M33" t="s">
        <v>250</v>
      </c>
    </row>
    <row r="34" spans="1:13" x14ac:dyDescent="0.25">
      <c r="A34" s="182">
        <v>157</v>
      </c>
      <c r="B34">
        <v>45327</v>
      </c>
      <c r="C34" t="s">
        <v>390</v>
      </c>
      <c r="D34" t="s">
        <v>150</v>
      </c>
      <c r="E34" t="s">
        <v>17</v>
      </c>
      <c r="F34" t="s">
        <v>21</v>
      </c>
      <c r="G34">
        <v>7826178</v>
      </c>
      <c r="J34" t="s">
        <v>358</v>
      </c>
      <c r="L34" t="s">
        <v>358</v>
      </c>
      <c r="M34" t="s">
        <v>250</v>
      </c>
    </row>
    <row r="35" spans="1:13" x14ac:dyDescent="0.25">
      <c r="A35" s="182">
        <v>2</v>
      </c>
      <c r="B35">
        <v>45317</v>
      </c>
      <c r="D35" t="s">
        <v>22</v>
      </c>
      <c r="E35" t="s">
        <v>17</v>
      </c>
      <c r="F35" t="s">
        <v>21</v>
      </c>
      <c r="J35" t="s">
        <v>23</v>
      </c>
      <c r="K35" t="s">
        <v>20</v>
      </c>
      <c r="L35" t="s">
        <v>358</v>
      </c>
      <c r="M35" t="s">
        <v>250</v>
      </c>
    </row>
    <row r="36" spans="1:13" x14ac:dyDescent="0.25">
      <c r="A36" s="182">
        <v>81</v>
      </c>
      <c r="B36">
        <v>45317</v>
      </c>
      <c r="C36" t="s">
        <v>377</v>
      </c>
      <c r="D36" t="s">
        <v>22</v>
      </c>
      <c r="E36" t="s">
        <v>17</v>
      </c>
      <c r="J36" t="s">
        <v>358</v>
      </c>
      <c r="K36" t="s">
        <v>106</v>
      </c>
      <c r="L36" t="s">
        <v>358</v>
      </c>
      <c r="M36" t="s">
        <v>250</v>
      </c>
    </row>
    <row r="37" spans="1:13" x14ac:dyDescent="0.25">
      <c r="A37" s="182">
        <v>88</v>
      </c>
      <c r="B37">
        <v>45317</v>
      </c>
      <c r="C37" t="s">
        <v>9</v>
      </c>
      <c r="D37" t="s">
        <v>22</v>
      </c>
      <c r="E37" t="s">
        <v>17</v>
      </c>
      <c r="J37" t="s">
        <v>358</v>
      </c>
      <c r="L37" t="s">
        <v>358</v>
      </c>
      <c r="M37" t="s">
        <v>250</v>
      </c>
    </row>
    <row r="38" spans="1:13" x14ac:dyDescent="0.25">
      <c r="A38" s="182">
        <v>31</v>
      </c>
      <c r="B38">
        <v>45317</v>
      </c>
      <c r="C38" t="s">
        <v>7</v>
      </c>
      <c r="D38" t="s">
        <v>75</v>
      </c>
      <c r="E38" t="s">
        <v>17</v>
      </c>
      <c r="F38" t="s">
        <v>74</v>
      </c>
      <c r="J38" t="s">
        <v>23</v>
      </c>
      <c r="K38" t="s">
        <v>20</v>
      </c>
      <c r="L38" t="s">
        <v>358</v>
      </c>
      <c r="M38" t="s">
        <v>250</v>
      </c>
    </row>
    <row r="39" spans="1:13" x14ac:dyDescent="0.25">
      <c r="A39" s="182">
        <v>53</v>
      </c>
      <c r="B39">
        <v>45317</v>
      </c>
      <c r="C39" t="s">
        <v>377</v>
      </c>
      <c r="D39" t="s">
        <v>75</v>
      </c>
      <c r="E39" t="s">
        <v>17</v>
      </c>
      <c r="J39" t="s">
        <v>358</v>
      </c>
      <c r="K39" t="s">
        <v>106</v>
      </c>
      <c r="L39" t="s">
        <v>358</v>
      </c>
      <c r="M39" t="s">
        <v>250</v>
      </c>
    </row>
    <row r="40" spans="1:13" x14ac:dyDescent="0.25">
      <c r="A40" s="182">
        <v>118</v>
      </c>
      <c r="B40">
        <v>45317</v>
      </c>
      <c r="C40" t="s">
        <v>9</v>
      </c>
      <c r="D40" t="s">
        <v>75</v>
      </c>
      <c r="E40" t="s">
        <v>17</v>
      </c>
      <c r="J40" t="s">
        <v>358</v>
      </c>
      <c r="L40" t="s">
        <v>358</v>
      </c>
      <c r="M40" t="s">
        <v>250</v>
      </c>
    </row>
    <row r="41" spans="1:13" x14ac:dyDescent="0.25">
      <c r="A41" s="182">
        <v>138</v>
      </c>
      <c r="B41">
        <v>45328</v>
      </c>
      <c r="C41" t="s">
        <v>390</v>
      </c>
      <c r="D41" t="s">
        <v>75</v>
      </c>
      <c r="E41" t="s">
        <v>17</v>
      </c>
      <c r="F41" t="s">
        <v>74</v>
      </c>
      <c r="G41">
        <v>7826120</v>
      </c>
      <c r="J41" t="s">
        <v>358</v>
      </c>
      <c r="L41" t="s">
        <v>358</v>
      </c>
      <c r="M41" t="s">
        <v>250</v>
      </c>
    </row>
    <row r="42" spans="1:13" x14ac:dyDescent="0.25">
      <c r="A42" s="182">
        <v>43</v>
      </c>
      <c r="B42">
        <v>45317</v>
      </c>
      <c r="C42" t="s">
        <v>377</v>
      </c>
      <c r="D42" t="s">
        <v>107</v>
      </c>
      <c r="E42" t="s">
        <v>17</v>
      </c>
      <c r="J42" t="s">
        <v>358</v>
      </c>
      <c r="K42" t="s">
        <v>106</v>
      </c>
      <c r="L42" t="s">
        <v>358</v>
      </c>
      <c r="M42" t="s">
        <v>250</v>
      </c>
    </row>
    <row r="43" spans="1:13" x14ac:dyDescent="0.25">
      <c r="A43" s="182">
        <v>158</v>
      </c>
      <c r="B43">
        <v>45327</v>
      </c>
      <c r="C43" t="s">
        <v>390</v>
      </c>
      <c r="D43" t="s">
        <v>107</v>
      </c>
      <c r="E43" t="s">
        <v>17</v>
      </c>
      <c r="F43" t="s">
        <v>151</v>
      </c>
      <c r="G43" t="s">
        <v>515</v>
      </c>
      <c r="J43" t="s">
        <v>358</v>
      </c>
      <c r="L43" t="s">
        <v>358</v>
      </c>
      <c r="M43" t="s">
        <v>250</v>
      </c>
    </row>
    <row r="44" spans="1:13" x14ac:dyDescent="0.25">
      <c r="A44" s="182">
        <v>212</v>
      </c>
      <c r="B44">
        <v>45317</v>
      </c>
      <c r="C44" t="s">
        <v>491</v>
      </c>
      <c r="D44" t="s">
        <v>107</v>
      </c>
      <c r="E44" t="s">
        <v>358</v>
      </c>
      <c r="H44">
        <v>12006257</v>
      </c>
      <c r="J44" t="s">
        <v>492</v>
      </c>
      <c r="K44" t="s">
        <v>20</v>
      </c>
      <c r="L44" t="s">
        <v>358</v>
      </c>
      <c r="M44" t="s">
        <v>346</v>
      </c>
    </row>
    <row r="45" spans="1:13" x14ac:dyDescent="0.25">
      <c r="A45" s="182">
        <v>18</v>
      </c>
      <c r="B45">
        <v>45317</v>
      </c>
      <c r="C45" t="s">
        <v>7</v>
      </c>
      <c r="D45" t="s">
        <v>361</v>
      </c>
      <c r="E45" t="s">
        <v>17</v>
      </c>
      <c r="F45" t="s">
        <v>50</v>
      </c>
      <c r="J45" t="s">
        <v>23</v>
      </c>
      <c r="K45" t="s">
        <v>20</v>
      </c>
      <c r="L45" t="s">
        <v>358</v>
      </c>
      <c r="M45" t="s">
        <v>250</v>
      </c>
    </row>
    <row r="46" spans="1:13" x14ac:dyDescent="0.25">
      <c r="A46" s="182">
        <v>64</v>
      </c>
      <c r="B46">
        <v>45317</v>
      </c>
      <c r="C46" t="s">
        <v>377</v>
      </c>
      <c r="D46" t="s">
        <v>361</v>
      </c>
      <c r="E46" t="s">
        <v>17</v>
      </c>
      <c r="J46" t="s">
        <v>358</v>
      </c>
      <c r="K46" t="s">
        <v>106</v>
      </c>
      <c r="L46" t="s">
        <v>358</v>
      </c>
      <c r="M46" t="s">
        <v>250</v>
      </c>
    </row>
    <row r="47" spans="1:13" x14ac:dyDescent="0.25">
      <c r="A47" s="182">
        <v>105</v>
      </c>
      <c r="B47">
        <v>45317</v>
      </c>
      <c r="C47" t="s">
        <v>9</v>
      </c>
      <c r="D47" t="s">
        <v>361</v>
      </c>
      <c r="E47" t="s">
        <v>17</v>
      </c>
      <c r="J47" t="s">
        <v>358</v>
      </c>
      <c r="L47" t="s">
        <v>358</v>
      </c>
      <c r="M47" t="s">
        <v>250</v>
      </c>
    </row>
    <row r="48" spans="1:13" x14ac:dyDescent="0.25">
      <c r="A48" s="182">
        <v>146</v>
      </c>
      <c r="B48">
        <v>45328</v>
      </c>
      <c r="C48" t="s">
        <v>390</v>
      </c>
      <c r="D48" t="s">
        <v>361</v>
      </c>
      <c r="E48" t="s">
        <v>17</v>
      </c>
      <c r="F48" t="s">
        <v>50</v>
      </c>
      <c r="G48">
        <v>7826254</v>
      </c>
      <c r="J48" t="s">
        <v>358</v>
      </c>
      <c r="L48" t="s">
        <v>358</v>
      </c>
      <c r="M48" t="s">
        <v>250</v>
      </c>
    </row>
    <row r="49" spans="1:13" x14ac:dyDescent="0.25">
      <c r="A49" s="182">
        <v>30</v>
      </c>
      <c r="B49">
        <v>45317</v>
      </c>
      <c r="C49" t="s">
        <v>7</v>
      </c>
      <c r="D49" t="s">
        <v>365</v>
      </c>
      <c r="E49" t="s">
        <v>17</v>
      </c>
      <c r="F49" t="s">
        <v>72</v>
      </c>
      <c r="J49" t="s">
        <v>23</v>
      </c>
      <c r="K49" t="s">
        <v>20</v>
      </c>
      <c r="L49" t="s">
        <v>358</v>
      </c>
      <c r="M49" t="s">
        <v>250</v>
      </c>
    </row>
    <row r="50" spans="1:13" x14ac:dyDescent="0.25">
      <c r="A50" s="182">
        <v>52</v>
      </c>
      <c r="B50">
        <v>45317</v>
      </c>
      <c r="C50" t="s">
        <v>377</v>
      </c>
      <c r="D50" t="s">
        <v>365</v>
      </c>
      <c r="E50" t="s">
        <v>17</v>
      </c>
      <c r="J50" t="s">
        <v>358</v>
      </c>
      <c r="K50" t="s">
        <v>106</v>
      </c>
      <c r="L50" t="s">
        <v>358</v>
      </c>
      <c r="M50" t="s">
        <v>250</v>
      </c>
    </row>
    <row r="51" spans="1:13" x14ac:dyDescent="0.25">
      <c r="A51" s="182">
        <v>117</v>
      </c>
      <c r="B51">
        <v>45317</v>
      </c>
      <c r="C51" t="s">
        <v>9</v>
      </c>
      <c r="D51" t="s">
        <v>365</v>
      </c>
      <c r="E51" t="s">
        <v>17</v>
      </c>
      <c r="J51" t="s">
        <v>358</v>
      </c>
      <c r="L51" t="s">
        <v>358</v>
      </c>
      <c r="M51" t="s">
        <v>250</v>
      </c>
    </row>
    <row r="52" spans="1:13" x14ac:dyDescent="0.25">
      <c r="A52" s="182">
        <v>10</v>
      </c>
      <c r="B52">
        <v>45317</v>
      </c>
      <c r="D52" t="s">
        <v>38</v>
      </c>
      <c r="E52" t="s">
        <v>17</v>
      </c>
      <c r="F52" t="s">
        <v>37</v>
      </c>
      <c r="J52" t="s">
        <v>23</v>
      </c>
      <c r="K52" t="s">
        <v>20</v>
      </c>
      <c r="L52" t="s">
        <v>358</v>
      </c>
      <c r="M52" t="s">
        <v>250</v>
      </c>
    </row>
    <row r="53" spans="1:13" x14ac:dyDescent="0.25">
      <c r="A53" s="182">
        <v>72</v>
      </c>
      <c r="B53">
        <v>45317</v>
      </c>
      <c r="C53" t="s">
        <v>377</v>
      </c>
      <c r="D53" t="s">
        <v>38</v>
      </c>
      <c r="E53" t="s">
        <v>17</v>
      </c>
      <c r="J53" t="s">
        <v>358</v>
      </c>
      <c r="K53" t="s">
        <v>106</v>
      </c>
      <c r="L53" t="s">
        <v>358</v>
      </c>
      <c r="M53" t="s">
        <v>250</v>
      </c>
    </row>
    <row r="54" spans="1:13" x14ac:dyDescent="0.25">
      <c r="A54" s="182">
        <v>97</v>
      </c>
      <c r="B54">
        <v>45317</v>
      </c>
      <c r="C54" t="s">
        <v>9</v>
      </c>
      <c r="D54" t="s">
        <v>38</v>
      </c>
      <c r="E54" t="s">
        <v>17</v>
      </c>
      <c r="J54" t="s">
        <v>358</v>
      </c>
      <c r="L54" t="s">
        <v>358</v>
      </c>
      <c r="M54" t="s">
        <v>250</v>
      </c>
    </row>
    <row r="55" spans="1:13" x14ac:dyDescent="0.25">
      <c r="A55" s="182">
        <v>42</v>
      </c>
      <c r="B55">
        <v>45287</v>
      </c>
      <c r="C55" t="s">
        <v>372</v>
      </c>
      <c r="D55" t="s">
        <v>373</v>
      </c>
      <c r="E55" t="s">
        <v>374</v>
      </c>
      <c r="F55" t="s">
        <v>96</v>
      </c>
      <c r="J55" t="s">
        <v>375</v>
      </c>
      <c r="K55" t="s">
        <v>97</v>
      </c>
      <c r="L55" t="s">
        <v>376</v>
      </c>
      <c r="M55" t="s">
        <v>250</v>
      </c>
    </row>
    <row r="56" spans="1:13" x14ac:dyDescent="0.25">
      <c r="A56" s="182">
        <v>60</v>
      </c>
      <c r="B56">
        <v>45317</v>
      </c>
      <c r="C56" t="s">
        <v>377</v>
      </c>
      <c r="D56" t="s">
        <v>110</v>
      </c>
      <c r="E56" t="s">
        <v>17</v>
      </c>
      <c r="J56" t="s">
        <v>358</v>
      </c>
      <c r="K56" t="s">
        <v>106</v>
      </c>
      <c r="L56" t="s">
        <v>358</v>
      </c>
      <c r="M56" t="s">
        <v>250</v>
      </c>
    </row>
    <row r="57" spans="1:13" x14ac:dyDescent="0.25">
      <c r="A57" s="182">
        <v>131</v>
      </c>
      <c r="B57">
        <v>45330</v>
      </c>
      <c r="C57" t="s">
        <v>390</v>
      </c>
      <c r="D57" t="s">
        <v>110</v>
      </c>
      <c r="E57" t="s">
        <v>17</v>
      </c>
      <c r="F57" t="s">
        <v>54</v>
      </c>
      <c r="G57">
        <v>7826215</v>
      </c>
      <c r="J57" t="s">
        <v>358</v>
      </c>
      <c r="L57" t="s">
        <v>358</v>
      </c>
      <c r="M57" t="s">
        <v>250</v>
      </c>
    </row>
    <row r="58" spans="1:13" x14ac:dyDescent="0.25">
      <c r="A58" s="182">
        <v>20</v>
      </c>
      <c r="B58">
        <v>45317</v>
      </c>
      <c r="C58" t="s">
        <v>7</v>
      </c>
      <c r="D58" t="s">
        <v>55</v>
      </c>
      <c r="E58" t="s">
        <v>17</v>
      </c>
      <c r="F58" t="s">
        <v>54</v>
      </c>
      <c r="J58" t="s">
        <v>23</v>
      </c>
      <c r="K58" t="s">
        <v>20</v>
      </c>
      <c r="L58" t="s">
        <v>358</v>
      </c>
      <c r="M58" t="s">
        <v>250</v>
      </c>
    </row>
    <row r="59" spans="1:13" x14ac:dyDescent="0.25">
      <c r="A59" s="182">
        <v>107</v>
      </c>
      <c r="B59">
        <v>45317</v>
      </c>
      <c r="C59" t="s">
        <v>9</v>
      </c>
      <c r="D59" t="s">
        <v>55</v>
      </c>
      <c r="E59" t="s">
        <v>17</v>
      </c>
      <c r="J59" t="s">
        <v>358</v>
      </c>
      <c r="L59" t="s">
        <v>358</v>
      </c>
      <c r="M59" t="s">
        <v>250</v>
      </c>
    </row>
    <row r="60" spans="1:13" x14ac:dyDescent="0.25">
      <c r="A60" s="182">
        <v>24</v>
      </c>
      <c r="B60">
        <v>45317</v>
      </c>
      <c r="C60" t="s">
        <v>7</v>
      </c>
      <c r="D60" t="s">
        <v>62</v>
      </c>
      <c r="E60" t="s">
        <v>17</v>
      </c>
      <c r="F60" t="s">
        <v>61</v>
      </c>
      <c r="J60" t="s">
        <v>23</v>
      </c>
      <c r="K60" t="s">
        <v>20</v>
      </c>
      <c r="L60" t="s">
        <v>358</v>
      </c>
      <c r="M60" t="s">
        <v>250</v>
      </c>
    </row>
    <row r="61" spans="1:13" x14ac:dyDescent="0.25">
      <c r="A61" s="182">
        <v>58</v>
      </c>
      <c r="B61">
        <v>45317</v>
      </c>
      <c r="C61" t="s">
        <v>377</v>
      </c>
      <c r="D61" t="s">
        <v>62</v>
      </c>
      <c r="E61" t="s">
        <v>17</v>
      </c>
      <c r="J61" t="s">
        <v>358</v>
      </c>
      <c r="K61" t="s">
        <v>106</v>
      </c>
      <c r="L61" t="s">
        <v>358</v>
      </c>
      <c r="M61" t="s">
        <v>250</v>
      </c>
    </row>
    <row r="62" spans="1:13" x14ac:dyDescent="0.25">
      <c r="A62" s="182">
        <v>111</v>
      </c>
      <c r="B62">
        <v>45317</v>
      </c>
      <c r="C62" t="s">
        <v>9</v>
      </c>
      <c r="D62" t="s">
        <v>62</v>
      </c>
      <c r="E62" t="s">
        <v>17</v>
      </c>
      <c r="J62" t="s">
        <v>358</v>
      </c>
      <c r="L62" t="s">
        <v>358</v>
      </c>
      <c r="M62" t="s">
        <v>250</v>
      </c>
    </row>
    <row r="63" spans="1:13" x14ac:dyDescent="0.25">
      <c r="A63" s="182">
        <v>21</v>
      </c>
      <c r="B63">
        <v>45317</v>
      </c>
      <c r="C63" t="s">
        <v>7</v>
      </c>
      <c r="D63" t="s">
        <v>333</v>
      </c>
      <c r="E63" t="s">
        <v>17</v>
      </c>
      <c r="F63" t="s">
        <v>56</v>
      </c>
      <c r="J63" t="s">
        <v>23</v>
      </c>
      <c r="K63" t="s">
        <v>20</v>
      </c>
      <c r="L63" t="s">
        <v>358</v>
      </c>
      <c r="M63" t="s">
        <v>250</v>
      </c>
    </row>
    <row r="64" spans="1:13" x14ac:dyDescent="0.25">
      <c r="A64" s="182">
        <v>62</v>
      </c>
      <c r="B64">
        <v>45317</v>
      </c>
      <c r="C64" t="s">
        <v>377</v>
      </c>
      <c r="D64" t="s">
        <v>333</v>
      </c>
      <c r="E64" t="s">
        <v>17</v>
      </c>
      <c r="J64" t="s">
        <v>358</v>
      </c>
      <c r="K64" t="s">
        <v>106</v>
      </c>
      <c r="L64" t="s">
        <v>358</v>
      </c>
      <c r="M64" t="s">
        <v>250</v>
      </c>
    </row>
    <row r="65" spans="1:13" x14ac:dyDescent="0.25">
      <c r="A65" s="182">
        <v>108</v>
      </c>
      <c r="B65">
        <v>45317</v>
      </c>
      <c r="C65" t="s">
        <v>9</v>
      </c>
      <c r="D65" t="s">
        <v>333</v>
      </c>
      <c r="E65" t="s">
        <v>17</v>
      </c>
      <c r="J65" t="s">
        <v>358</v>
      </c>
      <c r="L65" t="s">
        <v>358</v>
      </c>
      <c r="M65" t="s">
        <v>250</v>
      </c>
    </row>
    <row r="66" spans="1:13" x14ac:dyDescent="0.25">
      <c r="A66" s="182">
        <v>38</v>
      </c>
      <c r="B66">
        <v>45317</v>
      </c>
      <c r="C66" t="s">
        <v>7</v>
      </c>
      <c r="D66" t="s">
        <v>369</v>
      </c>
      <c r="E66" t="s">
        <v>17</v>
      </c>
      <c r="F66" t="s">
        <v>87</v>
      </c>
      <c r="J66" t="s">
        <v>23</v>
      </c>
      <c r="K66" t="s">
        <v>20</v>
      </c>
      <c r="L66" t="s">
        <v>358</v>
      </c>
      <c r="M66" t="s">
        <v>250</v>
      </c>
    </row>
    <row r="67" spans="1:13" x14ac:dyDescent="0.25">
      <c r="A67" s="182">
        <v>45</v>
      </c>
      <c r="B67">
        <v>45317</v>
      </c>
      <c r="C67" t="s">
        <v>377</v>
      </c>
      <c r="D67" t="s">
        <v>369</v>
      </c>
      <c r="E67" t="s">
        <v>17</v>
      </c>
      <c r="J67" t="s">
        <v>358</v>
      </c>
      <c r="K67" t="s">
        <v>106</v>
      </c>
      <c r="L67" t="s">
        <v>358</v>
      </c>
      <c r="M67" t="s">
        <v>250</v>
      </c>
    </row>
    <row r="68" spans="1:13" x14ac:dyDescent="0.25">
      <c r="A68" s="182">
        <v>124</v>
      </c>
      <c r="B68">
        <v>45317</v>
      </c>
      <c r="C68" t="s">
        <v>9</v>
      </c>
      <c r="D68" t="s">
        <v>369</v>
      </c>
      <c r="E68" t="s">
        <v>17</v>
      </c>
      <c r="J68" t="s">
        <v>358</v>
      </c>
      <c r="L68" t="s">
        <v>358</v>
      </c>
      <c r="M68" t="s">
        <v>250</v>
      </c>
    </row>
    <row r="69" spans="1:13" x14ac:dyDescent="0.25">
      <c r="A69" s="182">
        <v>23</v>
      </c>
      <c r="B69">
        <v>45317</v>
      </c>
      <c r="C69" t="s">
        <v>7</v>
      </c>
      <c r="D69" t="s">
        <v>363</v>
      </c>
      <c r="E69" t="s">
        <v>17</v>
      </c>
      <c r="F69" t="s">
        <v>59</v>
      </c>
      <c r="J69" t="s">
        <v>23</v>
      </c>
      <c r="K69" t="s">
        <v>20</v>
      </c>
      <c r="L69" t="s">
        <v>358</v>
      </c>
      <c r="M69" t="s">
        <v>250</v>
      </c>
    </row>
    <row r="70" spans="1:13" x14ac:dyDescent="0.25">
      <c r="A70" s="182">
        <v>59</v>
      </c>
      <c r="B70">
        <v>45317</v>
      </c>
      <c r="C70" t="s">
        <v>377</v>
      </c>
      <c r="D70" t="s">
        <v>363</v>
      </c>
      <c r="E70" t="s">
        <v>17</v>
      </c>
      <c r="J70" t="s">
        <v>358</v>
      </c>
      <c r="K70" t="s">
        <v>106</v>
      </c>
      <c r="L70" t="s">
        <v>358</v>
      </c>
      <c r="M70" t="s">
        <v>250</v>
      </c>
    </row>
    <row r="71" spans="1:13" x14ac:dyDescent="0.25">
      <c r="A71" s="182">
        <v>110</v>
      </c>
      <c r="B71">
        <v>45317</v>
      </c>
      <c r="C71" t="s">
        <v>9</v>
      </c>
      <c r="D71" t="s">
        <v>363</v>
      </c>
      <c r="E71" t="s">
        <v>17</v>
      </c>
      <c r="J71" t="s">
        <v>358</v>
      </c>
      <c r="L71" t="s">
        <v>358</v>
      </c>
      <c r="M71" t="s">
        <v>250</v>
      </c>
    </row>
    <row r="72" spans="1:13" x14ac:dyDescent="0.25">
      <c r="A72" s="182">
        <v>156</v>
      </c>
      <c r="B72">
        <v>45327</v>
      </c>
      <c r="C72" t="s">
        <v>390</v>
      </c>
      <c r="D72" t="s">
        <v>363</v>
      </c>
      <c r="E72" t="s">
        <v>17</v>
      </c>
      <c r="F72" t="s">
        <v>59</v>
      </c>
      <c r="G72">
        <v>7826166</v>
      </c>
      <c r="J72" t="s">
        <v>358</v>
      </c>
      <c r="L72" t="s">
        <v>358</v>
      </c>
      <c r="M72" t="s">
        <v>250</v>
      </c>
    </row>
    <row r="73" spans="1:13" x14ac:dyDescent="0.25">
      <c r="A73" s="182">
        <v>83</v>
      </c>
      <c r="B73">
        <v>45317</v>
      </c>
      <c r="C73" t="s">
        <v>377</v>
      </c>
      <c r="D73" t="s">
        <v>116</v>
      </c>
      <c r="E73" t="s">
        <v>17</v>
      </c>
      <c r="J73" t="s">
        <v>358</v>
      </c>
      <c r="K73" t="s">
        <v>106</v>
      </c>
      <c r="L73" t="s">
        <v>358</v>
      </c>
      <c r="M73" t="s">
        <v>250</v>
      </c>
    </row>
    <row r="74" spans="1:13" x14ac:dyDescent="0.25">
      <c r="A74" s="182">
        <v>16</v>
      </c>
      <c r="B74">
        <v>45317</v>
      </c>
      <c r="D74" t="s">
        <v>359</v>
      </c>
      <c r="E74" t="s">
        <v>17</v>
      </c>
      <c r="F74" t="s">
        <v>46</v>
      </c>
      <c r="J74" t="s">
        <v>23</v>
      </c>
      <c r="K74" t="s">
        <v>20</v>
      </c>
      <c r="L74" t="s">
        <v>358</v>
      </c>
      <c r="M74" t="s">
        <v>250</v>
      </c>
    </row>
    <row r="75" spans="1:13" x14ac:dyDescent="0.25">
      <c r="A75" s="182">
        <v>65</v>
      </c>
      <c r="B75">
        <v>45317</v>
      </c>
      <c r="C75" t="s">
        <v>377</v>
      </c>
      <c r="D75" t="s">
        <v>359</v>
      </c>
      <c r="E75" t="s">
        <v>17</v>
      </c>
      <c r="J75" t="s">
        <v>358</v>
      </c>
      <c r="K75" t="s">
        <v>106</v>
      </c>
      <c r="L75" t="s">
        <v>358</v>
      </c>
      <c r="M75" t="s">
        <v>250</v>
      </c>
    </row>
    <row r="76" spans="1:13" x14ac:dyDescent="0.25">
      <c r="A76" s="182">
        <v>103</v>
      </c>
      <c r="B76">
        <v>45317</v>
      </c>
      <c r="C76" t="s">
        <v>9</v>
      </c>
      <c r="D76" t="s">
        <v>359</v>
      </c>
      <c r="E76" t="s">
        <v>17</v>
      </c>
      <c r="J76" t="s">
        <v>358</v>
      </c>
      <c r="L76" t="s">
        <v>358</v>
      </c>
      <c r="M76" t="s">
        <v>250</v>
      </c>
    </row>
    <row r="77" spans="1:13" x14ac:dyDescent="0.25">
      <c r="A77" s="182">
        <v>141</v>
      </c>
      <c r="B77">
        <v>45328</v>
      </c>
      <c r="C77" t="s">
        <v>390</v>
      </c>
      <c r="D77" t="s">
        <v>359</v>
      </c>
      <c r="E77" t="s">
        <v>17</v>
      </c>
      <c r="F77" t="s">
        <v>46</v>
      </c>
      <c r="G77">
        <v>7826182</v>
      </c>
      <c r="J77" t="s">
        <v>358</v>
      </c>
      <c r="L77" t="s">
        <v>358</v>
      </c>
      <c r="M77" t="s">
        <v>250</v>
      </c>
    </row>
    <row r="78" spans="1:13" x14ac:dyDescent="0.25">
      <c r="A78" s="182">
        <v>46</v>
      </c>
      <c r="B78">
        <v>45317</v>
      </c>
      <c r="C78" t="s">
        <v>377</v>
      </c>
      <c r="D78" t="s">
        <v>378</v>
      </c>
      <c r="E78" t="s">
        <v>17</v>
      </c>
      <c r="J78" t="s">
        <v>358</v>
      </c>
      <c r="K78" t="s">
        <v>106</v>
      </c>
      <c r="L78" t="s">
        <v>358</v>
      </c>
      <c r="M78" t="s">
        <v>250</v>
      </c>
    </row>
    <row r="79" spans="1:13" x14ac:dyDescent="0.25">
      <c r="A79" s="182">
        <v>143</v>
      </c>
      <c r="B79">
        <v>45328</v>
      </c>
      <c r="C79" t="s">
        <v>390</v>
      </c>
      <c r="D79" t="s">
        <v>378</v>
      </c>
      <c r="E79" t="s">
        <v>17</v>
      </c>
      <c r="F79" t="s">
        <v>83</v>
      </c>
      <c r="G79">
        <v>7826039</v>
      </c>
      <c r="J79" t="s">
        <v>358</v>
      </c>
      <c r="L79" t="s">
        <v>358</v>
      </c>
      <c r="M79" t="s">
        <v>250</v>
      </c>
    </row>
    <row r="80" spans="1:13" x14ac:dyDescent="0.25">
      <c r="A80" s="182">
        <v>36</v>
      </c>
      <c r="B80">
        <v>45317</v>
      </c>
      <c r="C80" t="s">
        <v>7</v>
      </c>
      <c r="D80" t="s">
        <v>368</v>
      </c>
      <c r="E80" t="s">
        <v>17</v>
      </c>
      <c r="F80" t="s">
        <v>83</v>
      </c>
      <c r="J80" t="s">
        <v>23</v>
      </c>
      <c r="K80" t="s">
        <v>20</v>
      </c>
      <c r="L80" t="s">
        <v>358</v>
      </c>
      <c r="M80" t="s">
        <v>250</v>
      </c>
    </row>
    <row r="81" spans="1:13" x14ac:dyDescent="0.25">
      <c r="A81" s="182">
        <v>122</v>
      </c>
      <c r="B81">
        <v>45317</v>
      </c>
      <c r="C81" t="s">
        <v>9</v>
      </c>
      <c r="D81" t="s">
        <v>368</v>
      </c>
      <c r="E81" t="s">
        <v>17</v>
      </c>
      <c r="J81" t="s">
        <v>358</v>
      </c>
      <c r="L81" t="s">
        <v>358</v>
      </c>
      <c r="M81" t="s">
        <v>250</v>
      </c>
    </row>
    <row r="82" spans="1:13" x14ac:dyDescent="0.25">
      <c r="A82" s="182">
        <v>22</v>
      </c>
      <c r="B82">
        <v>45317</v>
      </c>
      <c r="C82" t="s">
        <v>7</v>
      </c>
      <c r="D82" t="s">
        <v>58</v>
      </c>
      <c r="E82" t="s">
        <v>17</v>
      </c>
      <c r="F82" t="s">
        <v>57</v>
      </c>
      <c r="J82" t="s">
        <v>23</v>
      </c>
      <c r="K82" t="s">
        <v>20</v>
      </c>
      <c r="L82" t="s">
        <v>358</v>
      </c>
      <c r="M82" t="s">
        <v>250</v>
      </c>
    </row>
    <row r="83" spans="1:13" x14ac:dyDescent="0.25">
      <c r="A83" s="182">
        <v>61</v>
      </c>
      <c r="B83">
        <v>45317</v>
      </c>
      <c r="C83" t="s">
        <v>377</v>
      </c>
      <c r="D83" t="s">
        <v>58</v>
      </c>
      <c r="E83" t="s">
        <v>17</v>
      </c>
      <c r="J83" t="s">
        <v>358</v>
      </c>
      <c r="K83" t="s">
        <v>106</v>
      </c>
      <c r="L83" t="s">
        <v>358</v>
      </c>
      <c r="M83" t="s">
        <v>250</v>
      </c>
    </row>
    <row r="84" spans="1:13" x14ac:dyDescent="0.25">
      <c r="A84" s="182">
        <v>109</v>
      </c>
      <c r="B84">
        <v>45317</v>
      </c>
      <c r="C84" t="s">
        <v>9</v>
      </c>
      <c r="D84" t="s">
        <v>58</v>
      </c>
      <c r="E84" t="s">
        <v>17</v>
      </c>
      <c r="J84" t="s">
        <v>358</v>
      </c>
      <c r="L84" t="s">
        <v>358</v>
      </c>
      <c r="M84" t="s">
        <v>250</v>
      </c>
    </row>
    <row r="85" spans="1:13" x14ac:dyDescent="0.25">
      <c r="A85" s="182">
        <v>13</v>
      </c>
      <c r="B85">
        <v>45317</v>
      </c>
      <c r="D85" t="s">
        <v>357</v>
      </c>
      <c r="E85" t="s">
        <v>17</v>
      </c>
      <c r="F85" t="s">
        <v>42</v>
      </c>
      <c r="J85" t="s">
        <v>23</v>
      </c>
      <c r="K85" t="s">
        <v>20</v>
      </c>
      <c r="L85" t="s">
        <v>358</v>
      </c>
      <c r="M85" t="s">
        <v>250</v>
      </c>
    </row>
    <row r="86" spans="1:13" x14ac:dyDescent="0.25">
      <c r="A86" s="182">
        <v>67</v>
      </c>
      <c r="B86">
        <v>45317</v>
      </c>
      <c r="C86" t="s">
        <v>377</v>
      </c>
      <c r="D86" t="s">
        <v>111</v>
      </c>
      <c r="E86" t="s">
        <v>17</v>
      </c>
      <c r="J86" t="s">
        <v>358</v>
      </c>
      <c r="K86" t="s">
        <v>106</v>
      </c>
      <c r="L86" t="s">
        <v>358</v>
      </c>
      <c r="M86" t="s">
        <v>250</v>
      </c>
    </row>
    <row r="87" spans="1:13" x14ac:dyDescent="0.25">
      <c r="A87" s="182">
        <v>100</v>
      </c>
      <c r="B87">
        <v>45317</v>
      </c>
      <c r="C87" t="s">
        <v>9</v>
      </c>
      <c r="D87" t="s">
        <v>111</v>
      </c>
      <c r="E87" t="s">
        <v>17</v>
      </c>
      <c r="J87" t="s">
        <v>358</v>
      </c>
      <c r="L87" t="s">
        <v>358</v>
      </c>
      <c r="M87" t="s">
        <v>250</v>
      </c>
    </row>
    <row r="88" spans="1:13" x14ac:dyDescent="0.25">
      <c r="A88" s="182">
        <v>19</v>
      </c>
      <c r="B88">
        <v>45317</v>
      </c>
      <c r="C88" t="s">
        <v>7</v>
      </c>
      <c r="D88" t="s">
        <v>362</v>
      </c>
      <c r="E88" t="s">
        <v>17</v>
      </c>
      <c r="F88" t="s">
        <v>52</v>
      </c>
      <c r="J88" t="s">
        <v>23</v>
      </c>
      <c r="K88" t="s">
        <v>20</v>
      </c>
      <c r="L88" t="s">
        <v>358</v>
      </c>
      <c r="M88" t="s">
        <v>250</v>
      </c>
    </row>
    <row r="89" spans="1:13" x14ac:dyDescent="0.25">
      <c r="A89" s="182">
        <v>63</v>
      </c>
      <c r="B89">
        <v>45317</v>
      </c>
      <c r="C89" t="s">
        <v>377</v>
      </c>
      <c r="D89" t="s">
        <v>362</v>
      </c>
      <c r="E89" t="s">
        <v>17</v>
      </c>
      <c r="J89" t="s">
        <v>358</v>
      </c>
      <c r="K89" t="s">
        <v>106</v>
      </c>
      <c r="L89" t="s">
        <v>358</v>
      </c>
      <c r="M89" t="s">
        <v>250</v>
      </c>
    </row>
    <row r="90" spans="1:13" x14ac:dyDescent="0.25">
      <c r="A90" s="182">
        <v>106</v>
      </c>
      <c r="B90">
        <v>45317</v>
      </c>
      <c r="C90" t="s">
        <v>9</v>
      </c>
      <c r="D90" t="s">
        <v>362</v>
      </c>
      <c r="E90" t="s">
        <v>17</v>
      </c>
      <c r="J90" t="s">
        <v>358</v>
      </c>
      <c r="L90" t="s">
        <v>358</v>
      </c>
      <c r="M90" t="s">
        <v>250</v>
      </c>
    </row>
    <row r="91" spans="1:13" x14ac:dyDescent="0.25">
      <c r="A91" s="182">
        <v>150</v>
      </c>
      <c r="B91">
        <v>45327</v>
      </c>
      <c r="C91" t="s">
        <v>390</v>
      </c>
      <c r="D91" t="s">
        <v>362</v>
      </c>
      <c r="E91" t="s">
        <v>17</v>
      </c>
      <c r="F91" t="s">
        <v>52</v>
      </c>
      <c r="G91">
        <v>7826241</v>
      </c>
      <c r="J91" t="s">
        <v>358</v>
      </c>
      <c r="L91" t="s">
        <v>358</v>
      </c>
      <c r="M91" t="s">
        <v>250</v>
      </c>
    </row>
    <row r="92" spans="1:13" x14ac:dyDescent="0.25">
      <c r="A92" s="182">
        <v>28</v>
      </c>
      <c r="B92">
        <v>45317</v>
      </c>
      <c r="C92" t="s">
        <v>7</v>
      </c>
      <c r="D92" t="s">
        <v>364</v>
      </c>
      <c r="E92" t="s">
        <v>17</v>
      </c>
      <c r="F92" t="s">
        <v>68</v>
      </c>
      <c r="J92" t="s">
        <v>23</v>
      </c>
      <c r="K92" t="s">
        <v>20</v>
      </c>
      <c r="L92" t="s">
        <v>358</v>
      </c>
      <c r="M92" t="s">
        <v>250</v>
      </c>
    </row>
    <row r="93" spans="1:13" x14ac:dyDescent="0.25">
      <c r="A93" s="182">
        <v>50</v>
      </c>
      <c r="B93">
        <v>45317</v>
      </c>
      <c r="C93" t="s">
        <v>377</v>
      </c>
      <c r="D93" t="s">
        <v>364</v>
      </c>
      <c r="E93" t="s">
        <v>17</v>
      </c>
      <c r="J93" t="s">
        <v>358</v>
      </c>
      <c r="K93" t="s">
        <v>106</v>
      </c>
      <c r="L93" t="s">
        <v>358</v>
      </c>
      <c r="M93" t="s">
        <v>250</v>
      </c>
    </row>
    <row r="94" spans="1:13" x14ac:dyDescent="0.25">
      <c r="A94" s="182">
        <v>115</v>
      </c>
      <c r="B94">
        <v>45317</v>
      </c>
      <c r="C94" t="s">
        <v>9</v>
      </c>
      <c r="D94" t="s">
        <v>364</v>
      </c>
      <c r="E94" t="s">
        <v>17</v>
      </c>
      <c r="J94" t="s">
        <v>358</v>
      </c>
      <c r="L94" t="s">
        <v>358</v>
      </c>
      <c r="M94" t="s">
        <v>250</v>
      </c>
    </row>
    <row r="95" spans="1:13" x14ac:dyDescent="0.25">
      <c r="A95" s="182">
        <v>144</v>
      </c>
      <c r="B95">
        <v>45328</v>
      </c>
      <c r="C95" t="s">
        <v>390</v>
      </c>
      <c r="D95" t="s">
        <v>364</v>
      </c>
      <c r="E95" t="s">
        <v>17</v>
      </c>
      <c r="F95" t="s">
        <v>68</v>
      </c>
      <c r="G95">
        <v>7826145</v>
      </c>
      <c r="J95" t="s">
        <v>358</v>
      </c>
      <c r="L95" t="s">
        <v>358</v>
      </c>
      <c r="M95" t="s">
        <v>250</v>
      </c>
    </row>
    <row r="96" spans="1:13" x14ac:dyDescent="0.25">
      <c r="A96" s="182">
        <v>213</v>
      </c>
      <c r="B96">
        <v>45317</v>
      </c>
      <c r="C96" t="s">
        <v>491</v>
      </c>
      <c r="D96" t="s">
        <v>325</v>
      </c>
      <c r="E96" t="s">
        <v>358</v>
      </c>
      <c r="H96">
        <v>2704691</v>
      </c>
      <c r="J96" t="s">
        <v>492</v>
      </c>
      <c r="K96" t="s">
        <v>20</v>
      </c>
      <c r="L96" t="s">
        <v>358</v>
      </c>
      <c r="M96" t="s">
        <v>346</v>
      </c>
    </row>
    <row r="97" spans="1:13" x14ac:dyDescent="0.25">
      <c r="A97" s="182">
        <v>142</v>
      </c>
      <c r="B97">
        <v>45328</v>
      </c>
      <c r="C97" t="s">
        <v>390</v>
      </c>
      <c r="D97" t="s">
        <v>141</v>
      </c>
      <c r="E97" t="s">
        <v>17</v>
      </c>
      <c r="F97" t="s">
        <v>89</v>
      </c>
      <c r="G97">
        <v>7825878</v>
      </c>
      <c r="J97" t="s">
        <v>358</v>
      </c>
      <c r="L97" t="s">
        <v>358</v>
      </c>
      <c r="M97" t="s">
        <v>250</v>
      </c>
    </row>
    <row r="98" spans="1:13" x14ac:dyDescent="0.25">
      <c r="A98" s="182">
        <v>39</v>
      </c>
      <c r="B98">
        <v>45317</v>
      </c>
      <c r="C98" t="s">
        <v>7</v>
      </c>
      <c r="D98" t="s">
        <v>335</v>
      </c>
      <c r="E98" t="s">
        <v>17</v>
      </c>
      <c r="F98" t="s">
        <v>89</v>
      </c>
      <c r="J98" t="s">
        <v>23</v>
      </c>
      <c r="K98" t="s">
        <v>20</v>
      </c>
      <c r="L98" t="s">
        <v>358</v>
      </c>
      <c r="M98" t="s">
        <v>250</v>
      </c>
    </row>
    <row r="99" spans="1:13" x14ac:dyDescent="0.25">
      <c r="A99" s="182">
        <v>44</v>
      </c>
      <c r="B99">
        <v>45317</v>
      </c>
      <c r="C99" t="s">
        <v>377</v>
      </c>
      <c r="D99" t="s">
        <v>335</v>
      </c>
      <c r="E99" t="s">
        <v>17</v>
      </c>
      <c r="J99" t="s">
        <v>358</v>
      </c>
      <c r="K99" t="s">
        <v>106</v>
      </c>
      <c r="L99" t="s">
        <v>358</v>
      </c>
      <c r="M99" t="s">
        <v>250</v>
      </c>
    </row>
    <row r="100" spans="1:13" x14ac:dyDescent="0.25">
      <c r="A100" s="182">
        <v>80</v>
      </c>
      <c r="B100">
        <v>45317</v>
      </c>
      <c r="C100" t="s">
        <v>377</v>
      </c>
      <c r="D100" t="s">
        <v>115</v>
      </c>
      <c r="E100" t="s">
        <v>17</v>
      </c>
      <c r="J100" t="s">
        <v>358</v>
      </c>
      <c r="K100" t="s">
        <v>106</v>
      </c>
      <c r="L100" t="s">
        <v>358</v>
      </c>
      <c r="M100" t="s">
        <v>250</v>
      </c>
    </row>
    <row r="101" spans="1:13" x14ac:dyDescent="0.25">
      <c r="A101" s="182">
        <v>89</v>
      </c>
      <c r="B101">
        <v>45317</v>
      </c>
      <c r="C101" t="s">
        <v>9</v>
      </c>
      <c r="D101" t="s">
        <v>115</v>
      </c>
      <c r="E101" t="s">
        <v>17</v>
      </c>
      <c r="J101" t="s">
        <v>358</v>
      </c>
      <c r="L101" t="s">
        <v>358</v>
      </c>
      <c r="M101" t="s">
        <v>250</v>
      </c>
    </row>
    <row r="102" spans="1:13" x14ac:dyDescent="0.25">
      <c r="A102" s="182">
        <v>161</v>
      </c>
      <c r="B102">
        <v>45327</v>
      </c>
      <c r="C102" t="s">
        <v>390</v>
      </c>
      <c r="D102" t="s">
        <v>115</v>
      </c>
      <c r="E102" t="s">
        <v>17</v>
      </c>
      <c r="F102" t="s">
        <v>24</v>
      </c>
      <c r="G102">
        <v>7826147</v>
      </c>
      <c r="J102" t="s">
        <v>358</v>
      </c>
      <c r="L102" t="s">
        <v>358</v>
      </c>
      <c r="M102" t="s">
        <v>250</v>
      </c>
    </row>
    <row r="103" spans="1:13" x14ac:dyDescent="0.25">
      <c r="A103" s="182">
        <v>3</v>
      </c>
      <c r="B103">
        <v>45317</v>
      </c>
      <c r="D103" t="s">
        <v>356</v>
      </c>
      <c r="E103" t="s">
        <v>17</v>
      </c>
      <c r="F103" t="s">
        <v>24</v>
      </c>
      <c r="J103" t="s">
        <v>23</v>
      </c>
      <c r="K103" t="s">
        <v>20</v>
      </c>
      <c r="L103" t="s">
        <v>358</v>
      </c>
      <c r="M103" t="s">
        <v>250</v>
      </c>
    </row>
    <row r="104" spans="1:13" x14ac:dyDescent="0.25">
      <c r="A104" s="182">
        <v>78</v>
      </c>
      <c r="B104">
        <v>45317</v>
      </c>
      <c r="C104" t="s">
        <v>377</v>
      </c>
      <c r="D104" t="s">
        <v>113</v>
      </c>
      <c r="E104" t="s">
        <v>17</v>
      </c>
      <c r="J104" t="s">
        <v>358</v>
      </c>
      <c r="K104" t="s">
        <v>106</v>
      </c>
      <c r="L104" t="s">
        <v>358</v>
      </c>
      <c r="M104" t="s">
        <v>250</v>
      </c>
    </row>
    <row r="105" spans="1:13" x14ac:dyDescent="0.25">
      <c r="A105" s="182">
        <v>153</v>
      </c>
      <c r="B105">
        <v>45327</v>
      </c>
      <c r="C105" t="s">
        <v>390</v>
      </c>
      <c r="D105" t="s">
        <v>113</v>
      </c>
      <c r="E105" t="s">
        <v>17</v>
      </c>
      <c r="F105" t="s">
        <v>26</v>
      </c>
      <c r="G105">
        <v>7826126</v>
      </c>
      <c r="J105" t="s">
        <v>358</v>
      </c>
      <c r="L105" t="s">
        <v>358</v>
      </c>
      <c r="M105" t="s">
        <v>250</v>
      </c>
    </row>
    <row r="106" spans="1:13" x14ac:dyDescent="0.25">
      <c r="A106" s="182">
        <v>4</v>
      </c>
      <c r="B106">
        <v>45317</v>
      </c>
      <c r="D106" t="s">
        <v>331</v>
      </c>
      <c r="E106" t="s">
        <v>17</v>
      </c>
      <c r="F106" t="s">
        <v>26</v>
      </c>
      <c r="J106" t="s">
        <v>23</v>
      </c>
      <c r="K106" t="s">
        <v>20</v>
      </c>
      <c r="L106" t="s">
        <v>358</v>
      </c>
      <c r="M106" t="s">
        <v>250</v>
      </c>
    </row>
    <row r="107" spans="1:13" x14ac:dyDescent="0.25">
      <c r="A107" s="182">
        <v>91</v>
      </c>
      <c r="B107">
        <v>45317</v>
      </c>
      <c r="C107" t="s">
        <v>9</v>
      </c>
      <c r="D107" t="s">
        <v>331</v>
      </c>
      <c r="E107" t="s">
        <v>17</v>
      </c>
      <c r="J107" t="s">
        <v>358</v>
      </c>
      <c r="L107" t="s">
        <v>358</v>
      </c>
      <c r="M107" t="s">
        <v>250</v>
      </c>
    </row>
    <row r="108" spans="1:13" x14ac:dyDescent="0.25">
      <c r="A108" s="182">
        <v>95</v>
      </c>
      <c r="B108">
        <v>45317</v>
      </c>
      <c r="C108" t="s">
        <v>9</v>
      </c>
      <c r="D108" t="s">
        <v>125</v>
      </c>
      <c r="E108" t="s">
        <v>17</v>
      </c>
      <c r="J108" t="s">
        <v>358</v>
      </c>
      <c r="L108" t="s">
        <v>358</v>
      </c>
      <c r="M108" t="s">
        <v>250</v>
      </c>
    </row>
    <row r="109" spans="1:13" x14ac:dyDescent="0.25">
      <c r="A109" s="182">
        <v>137</v>
      </c>
      <c r="B109">
        <v>45328</v>
      </c>
      <c r="C109" t="s">
        <v>390</v>
      </c>
      <c r="D109" t="s">
        <v>125</v>
      </c>
      <c r="E109" t="s">
        <v>17</v>
      </c>
      <c r="F109" t="s">
        <v>33</v>
      </c>
      <c r="G109">
        <v>7826125</v>
      </c>
      <c r="J109" t="s">
        <v>358</v>
      </c>
      <c r="L109" t="s">
        <v>358</v>
      </c>
      <c r="M109" t="s">
        <v>250</v>
      </c>
    </row>
    <row r="110" spans="1:13" x14ac:dyDescent="0.25">
      <c r="A110" s="182">
        <v>8</v>
      </c>
      <c r="B110">
        <v>45317</v>
      </c>
      <c r="D110" t="s">
        <v>34</v>
      </c>
      <c r="E110" t="s">
        <v>17</v>
      </c>
      <c r="F110" t="s">
        <v>33</v>
      </c>
      <c r="J110" t="s">
        <v>23</v>
      </c>
      <c r="K110" t="s">
        <v>20</v>
      </c>
      <c r="L110" t="s">
        <v>358</v>
      </c>
      <c r="M110" t="s">
        <v>250</v>
      </c>
    </row>
    <row r="111" spans="1:13" x14ac:dyDescent="0.25">
      <c r="A111" s="182">
        <v>75</v>
      </c>
      <c r="B111">
        <v>45317</v>
      </c>
      <c r="C111" t="s">
        <v>377</v>
      </c>
      <c r="D111" t="s">
        <v>34</v>
      </c>
      <c r="E111" t="s">
        <v>17</v>
      </c>
      <c r="J111" t="s">
        <v>358</v>
      </c>
      <c r="K111" t="s">
        <v>106</v>
      </c>
      <c r="L111" t="s">
        <v>358</v>
      </c>
      <c r="M111" t="s">
        <v>250</v>
      </c>
    </row>
    <row r="112" spans="1:13" x14ac:dyDescent="0.25">
      <c r="A112" s="182">
        <v>6</v>
      </c>
      <c r="B112">
        <v>45317</v>
      </c>
      <c r="D112" t="s">
        <v>30</v>
      </c>
      <c r="E112" t="s">
        <v>17</v>
      </c>
      <c r="F112" t="s">
        <v>29</v>
      </c>
      <c r="J112" t="s">
        <v>23</v>
      </c>
      <c r="K112" t="s">
        <v>20</v>
      </c>
      <c r="L112" t="s">
        <v>358</v>
      </c>
      <c r="M112" t="s">
        <v>250</v>
      </c>
    </row>
    <row r="113" spans="1:13" x14ac:dyDescent="0.25">
      <c r="A113" s="182">
        <v>76</v>
      </c>
      <c r="B113">
        <v>45317</v>
      </c>
      <c r="C113" t="s">
        <v>377</v>
      </c>
      <c r="D113" t="s">
        <v>30</v>
      </c>
      <c r="E113" t="s">
        <v>17</v>
      </c>
      <c r="J113" t="s">
        <v>358</v>
      </c>
      <c r="K113" t="s">
        <v>106</v>
      </c>
      <c r="L113" t="s">
        <v>358</v>
      </c>
      <c r="M113" t="s">
        <v>250</v>
      </c>
    </row>
    <row r="114" spans="1:13" x14ac:dyDescent="0.25">
      <c r="A114" s="182">
        <v>93</v>
      </c>
      <c r="B114">
        <v>45317</v>
      </c>
      <c r="C114" t="s">
        <v>9</v>
      </c>
      <c r="D114" t="s">
        <v>30</v>
      </c>
      <c r="E114" t="s">
        <v>17</v>
      </c>
      <c r="J114" t="s">
        <v>358</v>
      </c>
      <c r="L114" t="s">
        <v>358</v>
      </c>
      <c r="M114" t="s">
        <v>250</v>
      </c>
    </row>
    <row r="115" spans="1:13" x14ac:dyDescent="0.25">
      <c r="A115" s="182">
        <v>149</v>
      </c>
      <c r="B115">
        <v>45327</v>
      </c>
      <c r="C115" t="s">
        <v>390</v>
      </c>
      <c r="D115" t="s">
        <v>30</v>
      </c>
      <c r="E115" t="s">
        <v>17</v>
      </c>
      <c r="F115" t="s">
        <v>29</v>
      </c>
      <c r="G115">
        <v>7826140</v>
      </c>
      <c r="J115" t="s">
        <v>358</v>
      </c>
      <c r="L115" t="s">
        <v>358</v>
      </c>
      <c r="M115" t="s">
        <v>250</v>
      </c>
    </row>
    <row r="116" spans="1:13" x14ac:dyDescent="0.25">
      <c r="A116" s="182">
        <v>9</v>
      </c>
      <c r="B116">
        <v>45317</v>
      </c>
      <c r="D116" t="s">
        <v>36</v>
      </c>
      <c r="E116" t="s">
        <v>17</v>
      </c>
      <c r="F116" t="s">
        <v>35</v>
      </c>
      <c r="J116" t="s">
        <v>23</v>
      </c>
      <c r="K116" t="s">
        <v>20</v>
      </c>
      <c r="L116" t="s">
        <v>358</v>
      </c>
      <c r="M116" t="s">
        <v>250</v>
      </c>
    </row>
    <row r="117" spans="1:13" x14ac:dyDescent="0.25">
      <c r="A117" s="182">
        <v>73</v>
      </c>
      <c r="B117">
        <v>45317</v>
      </c>
      <c r="C117" t="s">
        <v>377</v>
      </c>
      <c r="D117" t="s">
        <v>36</v>
      </c>
      <c r="E117" t="s">
        <v>17</v>
      </c>
      <c r="J117" t="s">
        <v>358</v>
      </c>
      <c r="K117" t="s">
        <v>106</v>
      </c>
      <c r="L117" t="s">
        <v>358</v>
      </c>
      <c r="M117" t="s">
        <v>250</v>
      </c>
    </row>
    <row r="118" spans="1:13" x14ac:dyDescent="0.25">
      <c r="A118" s="182">
        <v>96</v>
      </c>
      <c r="B118">
        <v>45317</v>
      </c>
      <c r="C118" t="s">
        <v>9</v>
      </c>
      <c r="D118" t="s">
        <v>36</v>
      </c>
      <c r="E118" t="s">
        <v>17</v>
      </c>
      <c r="J118" t="s">
        <v>358</v>
      </c>
      <c r="L118" t="s">
        <v>358</v>
      </c>
      <c r="M118" t="s">
        <v>250</v>
      </c>
    </row>
    <row r="119" spans="1:13" x14ac:dyDescent="0.25">
      <c r="A119" s="182">
        <v>151</v>
      </c>
      <c r="B119">
        <v>45327</v>
      </c>
      <c r="C119" t="s">
        <v>390</v>
      </c>
      <c r="D119" t="s">
        <v>36</v>
      </c>
      <c r="E119" t="s">
        <v>17</v>
      </c>
      <c r="F119" t="s">
        <v>35</v>
      </c>
      <c r="G119">
        <v>7826113</v>
      </c>
      <c r="J119" t="s">
        <v>358</v>
      </c>
      <c r="L119" t="s">
        <v>358</v>
      </c>
      <c r="M119" t="s">
        <v>250</v>
      </c>
    </row>
    <row r="120" spans="1:13" x14ac:dyDescent="0.25">
      <c r="A120" s="182">
        <v>26</v>
      </c>
      <c r="B120">
        <v>45317</v>
      </c>
      <c r="C120" t="s">
        <v>7</v>
      </c>
      <c r="D120" t="s">
        <v>65</v>
      </c>
      <c r="E120" t="s">
        <v>17</v>
      </c>
      <c r="F120" t="s">
        <v>64</v>
      </c>
      <c r="J120" t="s">
        <v>23</v>
      </c>
      <c r="K120" t="s">
        <v>20</v>
      </c>
      <c r="L120" t="s">
        <v>358</v>
      </c>
      <c r="M120" t="s">
        <v>250</v>
      </c>
    </row>
    <row r="121" spans="1:13" x14ac:dyDescent="0.25">
      <c r="A121" s="182">
        <v>56</v>
      </c>
      <c r="B121">
        <v>45317</v>
      </c>
      <c r="C121" t="s">
        <v>377</v>
      </c>
      <c r="D121" t="s">
        <v>65</v>
      </c>
      <c r="E121" t="s">
        <v>17</v>
      </c>
      <c r="J121" t="s">
        <v>358</v>
      </c>
      <c r="K121" t="s">
        <v>106</v>
      </c>
      <c r="L121" t="s">
        <v>358</v>
      </c>
      <c r="M121" t="s">
        <v>250</v>
      </c>
    </row>
    <row r="122" spans="1:13" x14ac:dyDescent="0.25">
      <c r="A122" s="182">
        <v>113</v>
      </c>
      <c r="B122">
        <v>45317</v>
      </c>
      <c r="C122" t="s">
        <v>9</v>
      </c>
      <c r="D122" t="s">
        <v>65</v>
      </c>
      <c r="E122" t="s">
        <v>17</v>
      </c>
      <c r="J122" t="s">
        <v>358</v>
      </c>
      <c r="L122" t="s">
        <v>358</v>
      </c>
      <c r="M122" t="s">
        <v>250</v>
      </c>
    </row>
    <row r="123" spans="1:13" x14ac:dyDescent="0.25">
      <c r="A123" s="182">
        <v>79</v>
      </c>
      <c r="B123">
        <v>45317</v>
      </c>
      <c r="C123" t="s">
        <v>377</v>
      </c>
      <c r="D123" t="s">
        <v>114</v>
      </c>
      <c r="E123" t="s">
        <v>17</v>
      </c>
      <c r="J123" t="s">
        <v>358</v>
      </c>
      <c r="K123" t="s">
        <v>106</v>
      </c>
      <c r="L123" t="s">
        <v>358</v>
      </c>
      <c r="M123" t="s">
        <v>250</v>
      </c>
    </row>
    <row r="124" spans="1:13" x14ac:dyDescent="0.25">
      <c r="A124" s="182">
        <v>136</v>
      </c>
      <c r="B124">
        <v>45328</v>
      </c>
      <c r="C124" t="s">
        <v>390</v>
      </c>
      <c r="D124" t="s">
        <v>114</v>
      </c>
      <c r="E124" t="s">
        <v>17</v>
      </c>
      <c r="F124" t="s">
        <v>140</v>
      </c>
      <c r="G124">
        <v>7826134</v>
      </c>
      <c r="J124" t="s">
        <v>358</v>
      </c>
      <c r="L124" t="s">
        <v>358</v>
      </c>
      <c r="M124" t="s">
        <v>250</v>
      </c>
    </row>
    <row r="125" spans="1:13" x14ac:dyDescent="0.25">
      <c r="A125" s="182">
        <v>90</v>
      </c>
      <c r="B125">
        <v>45317</v>
      </c>
      <c r="C125" t="s">
        <v>9</v>
      </c>
      <c r="D125" t="s">
        <v>337</v>
      </c>
      <c r="E125" t="s">
        <v>17</v>
      </c>
      <c r="J125" t="s">
        <v>358</v>
      </c>
      <c r="L125" t="s">
        <v>358</v>
      </c>
      <c r="M125" t="s">
        <v>250</v>
      </c>
    </row>
    <row r="126" spans="1:13" x14ac:dyDescent="0.25">
      <c r="A126" s="182">
        <v>5</v>
      </c>
      <c r="B126">
        <v>45317</v>
      </c>
      <c r="D126" t="s">
        <v>28</v>
      </c>
      <c r="E126" t="s">
        <v>17</v>
      </c>
      <c r="F126" t="s">
        <v>27</v>
      </c>
      <c r="J126" t="s">
        <v>23</v>
      </c>
      <c r="K126" t="s">
        <v>20</v>
      </c>
      <c r="L126" t="s">
        <v>358</v>
      </c>
      <c r="M126" t="s">
        <v>250</v>
      </c>
    </row>
    <row r="127" spans="1:13" x14ac:dyDescent="0.25">
      <c r="A127" s="182">
        <v>74</v>
      </c>
      <c r="B127">
        <v>45317</v>
      </c>
      <c r="C127" t="s">
        <v>377</v>
      </c>
      <c r="D127" t="s">
        <v>28</v>
      </c>
      <c r="E127" t="s">
        <v>17</v>
      </c>
      <c r="J127" t="s">
        <v>358</v>
      </c>
      <c r="K127" t="s">
        <v>106</v>
      </c>
      <c r="L127" t="s">
        <v>358</v>
      </c>
      <c r="M127" t="s">
        <v>250</v>
      </c>
    </row>
    <row r="128" spans="1:13" x14ac:dyDescent="0.25">
      <c r="A128" s="182">
        <v>92</v>
      </c>
      <c r="B128">
        <v>45317</v>
      </c>
      <c r="C128" t="s">
        <v>9</v>
      </c>
      <c r="D128" t="s">
        <v>28</v>
      </c>
      <c r="E128" t="s">
        <v>17</v>
      </c>
      <c r="J128" t="s">
        <v>358</v>
      </c>
      <c r="L128" t="s">
        <v>358</v>
      </c>
      <c r="M128" t="s">
        <v>250</v>
      </c>
    </row>
    <row r="129" spans="1:13" x14ac:dyDescent="0.25">
      <c r="A129" s="182">
        <v>160</v>
      </c>
      <c r="B129">
        <v>45327</v>
      </c>
      <c r="C129" t="s">
        <v>390</v>
      </c>
      <c r="D129" t="s">
        <v>28</v>
      </c>
      <c r="E129" t="s">
        <v>17</v>
      </c>
      <c r="F129" t="s">
        <v>27</v>
      </c>
      <c r="G129">
        <v>7826148</v>
      </c>
      <c r="J129" t="s">
        <v>358</v>
      </c>
      <c r="L129" t="s">
        <v>358</v>
      </c>
      <c r="M129" t="s">
        <v>250</v>
      </c>
    </row>
    <row r="130" spans="1:13" x14ac:dyDescent="0.25">
      <c r="A130" s="182">
        <v>34</v>
      </c>
      <c r="B130">
        <v>45317</v>
      </c>
      <c r="C130" t="s">
        <v>7</v>
      </c>
      <c r="D130" t="s">
        <v>367</v>
      </c>
      <c r="E130" t="s">
        <v>17</v>
      </c>
      <c r="F130" t="s">
        <v>80</v>
      </c>
      <c r="J130" t="s">
        <v>23</v>
      </c>
      <c r="K130" t="s">
        <v>20</v>
      </c>
      <c r="L130" t="s">
        <v>358</v>
      </c>
      <c r="M130" t="s">
        <v>250</v>
      </c>
    </row>
    <row r="131" spans="1:13" x14ac:dyDescent="0.25">
      <c r="A131" s="182">
        <v>35</v>
      </c>
      <c r="B131">
        <v>45317</v>
      </c>
      <c r="C131" t="s">
        <v>7</v>
      </c>
      <c r="D131" t="s">
        <v>367</v>
      </c>
      <c r="E131" t="s">
        <v>17</v>
      </c>
      <c r="F131" t="s">
        <v>83</v>
      </c>
      <c r="J131" t="s">
        <v>23</v>
      </c>
      <c r="K131" t="s">
        <v>20</v>
      </c>
      <c r="L131" t="s">
        <v>358</v>
      </c>
      <c r="M131" t="s">
        <v>250</v>
      </c>
    </row>
    <row r="132" spans="1:13" x14ac:dyDescent="0.25">
      <c r="A132" s="182">
        <v>48</v>
      </c>
      <c r="B132">
        <v>45317</v>
      </c>
      <c r="C132" t="s">
        <v>377</v>
      </c>
      <c r="D132" t="s">
        <v>367</v>
      </c>
      <c r="E132" t="s">
        <v>17</v>
      </c>
      <c r="J132" t="s">
        <v>358</v>
      </c>
      <c r="K132" t="s">
        <v>106</v>
      </c>
      <c r="L132" t="s">
        <v>358</v>
      </c>
      <c r="M132" t="s">
        <v>250</v>
      </c>
    </row>
    <row r="133" spans="1:13" x14ac:dyDescent="0.25">
      <c r="A133" s="182">
        <v>121</v>
      </c>
      <c r="B133">
        <v>45317</v>
      </c>
      <c r="C133" t="s">
        <v>9</v>
      </c>
      <c r="D133" t="s">
        <v>367</v>
      </c>
      <c r="E133" t="s">
        <v>17</v>
      </c>
      <c r="J133" t="s">
        <v>358</v>
      </c>
      <c r="L133" t="s">
        <v>358</v>
      </c>
      <c r="M133" t="s">
        <v>250</v>
      </c>
    </row>
    <row r="134" spans="1:13" x14ac:dyDescent="0.25">
      <c r="A134" s="182">
        <v>154</v>
      </c>
      <c r="B134">
        <v>45327</v>
      </c>
      <c r="C134" t="s">
        <v>390</v>
      </c>
      <c r="D134" t="s">
        <v>367</v>
      </c>
      <c r="E134" t="s">
        <v>17</v>
      </c>
      <c r="F134" t="s">
        <v>80</v>
      </c>
      <c r="G134">
        <v>7826057</v>
      </c>
      <c r="J134" t="s">
        <v>358</v>
      </c>
      <c r="L134" t="s">
        <v>358</v>
      </c>
      <c r="M134" t="s">
        <v>250</v>
      </c>
    </row>
    <row r="135" spans="1:13" x14ac:dyDescent="0.25">
      <c r="A135" s="182">
        <v>17</v>
      </c>
      <c r="B135">
        <v>45317</v>
      </c>
      <c r="C135" t="s">
        <v>7</v>
      </c>
      <c r="D135" t="s">
        <v>360</v>
      </c>
      <c r="E135" t="s">
        <v>17</v>
      </c>
      <c r="F135" t="s">
        <v>48</v>
      </c>
      <c r="J135" t="s">
        <v>23</v>
      </c>
      <c r="K135" t="s">
        <v>20</v>
      </c>
      <c r="L135" t="s">
        <v>358</v>
      </c>
      <c r="M135" t="s">
        <v>250</v>
      </c>
    </row>
    <row r="136" spans="1:13" x14ac:dyDescent="0.25">
      <c r="A136" s="182">
        <v>66</v>
      </c>
      <c r="B136">
        <v>45317</v>
      </c>
      <c r="C136" t="s">
        <v>377</v>
      </c>
      <c r="D136" t="s">
        <v>360</v>
      </c>
      <c r="E136" t="s">
        <v>17</v>
      </c>
      <c r="J136" t="s">
        <v>358</v>
      </c>
      <c r="K136" t="s">
        <v>106</v>
      </c>
      <c r="L136" t="s">
        <v>358</v>
      </c>
      <c r="M136" t="s">
        <v>250</v>
      </c>
    </row>
    <row r="137" spans="1:13" x14ac:dyDescent="0.25">
      <c r="A137" s="182">
        <v>104</v>
      </c>
      <c r="B137">
        <v>45317</v>
      </c>
      <c r="C137" t="s">
        <v>9</v>
      </c>
      <c r="D137" t="s">
        <v>360</v>
      </c>
      <c r="E137" t="s">
        <v>17</v>
      </c>
      <c r="J137" t="s">
        <v>358</v>
      </c>
      <c r="L137" t="s">
        <v>358</v>
      </c>
      <c r="M137" t="s">
        <v>250</v>
      </c>
    </row>
    <row r="138" spans="1:13" x14ac:dyDescent="0.25">
      <c r="A138" s="182">
        <v>140</v>
      </c>
      <c r="B138">
        <v>45328</v>
      </c>
      <c r="C138" t="s">
        <v>390</v>
      </c>
      <c r="D138" t="s">
        <v>360</v>
      </c>
      <c r="E138" t="s">
        <v>17</v>
      </c>
      <c r="F138" t="s">
        <v>48</v>
      </c>
      <c r="G138">
        <v>7826170</v>
      </c>
      <c r="J138" t="s">
        <v>358</v>
      </c>
      <c r="L138" t="s">
        <v>358</v>
      </c>
      <c r="M138" t="s">
        <v>250</v>
      </c>
    </row>
    <row r="139" spans="1:13" x14ac:dyDescent="0.25">
      <c r="A139" s="182">
        <v>32</v>
      </c>
      <c r="B139">
        <v>45317</v>
      </c>
      <c r="C139" t="s">
        <v>7</v>
      </c>
      <c r="D139" t="s">
        <v>77</v>
      </c>
      <c r="E139" t="s">
        <v>17</v>
      </c>
      <c r="F139" t="s">
        <v>76</v>
      </c>
      <c r="J139" t="s">
        <v>23</v>
      </c>
      <c r="K139" t="s">
        <v>20</v>
      </c>
      <c r="L139" t="s">
        <v>358</v>
      </c>
      <c r="M139" t="s">
        <v>250</v>
      </c>
    </row>
    <row r="140" spans="1:13" x14ac:dyDescent="0.25">
      <c r="A140" s="182">
        <v>51</v>
      </c>
      <c r="B140">
        <v>45317</v>
      </c>
      <c r="C140" t="s">
        <v>377</v>
      </c>
      <c r="D140" t="s">
        <v>77</v>
      </c>
      <c r="E140" t="s">
        <v>17</v>
      </c>
      <c r="J140" t="s">
        <v>358</v>
      </c>
      <c r="K140" t="s">
        <v>106</v>
      </c>
      <c r="L140" t="s">
        <v>358</v>
      </c>
      <c r="M140" t="s">
        <v>250</v>
      </c>
    </row>
    <row r="141" spans="1:13" x14ac:dyDescent="0.25">
      <c r="A141" s="182">
        <v>119</v>
      </c>
      <c r="B141">
        <v>45317</v>
      </c>
      <c r="C141" t="s">
        <v>9</v>
      </c>
      <c r="D141" t="s">
        <v>77</v>
      </c>
      <c r="E141" t="s">
        <v>17</v>
      </c>
      <c r="J141" t="s">
        <v>358</v>
      </c>
      <c r="L141" t="s">
        <v>358</v>
      </c>
      <c r="M141" t="s">
        <v>250</v>
      </c>
    </row>
    <row r="142" spans="1:13" x14ac:dyDescent="0.25">
      <c r="A142" s="182">
        <v>29</v>
      </c>
      <c r="B142">
        <v>45317</v>
      </c>
      <c r="C142" t="s">
        <v>7</v>
      </c>
      <c r="D142" t="s">
        <v>71</v>
      </c>
      <c r="E142" t="s">
        <v>17</v>
      </c>
      <c r="F142" t="s">
        <v>70</v>
      </c>
      <c r="J142" t="s">
        <v>23</v>
      </c>
      <c r="K142" t="s">
        <v>20</v>
      </c>
      <c r="L142" t="s">
        <v>358</v>
      </c>
      <c r="M142" t="s">
        <v>250</v>
      </c>
    </row>
    <row r="143" spans="1:13" x14ac:dyDescent="0.25">
      <c r="A143" s="182">
        <v>55</v>
      </c>
      <c r="B143">
        <v>45317</v>
      </c>
      <c r="C143" t="s">
        <v>377</v>
      </c>
      <c r="D143" t="s">
        <v>71</v>
      </c>
      <c r="E143" t="s">
        <v>17</v>
      </c>
      <c r="J143" t="s">
        <v>358</v>
      </c>
      <c r="K143" t="s">
        <v>106</v>
      </c>
      <c r="L143" t="s">
        <v>358</v>
      </c>
      <c r="M143" t="s">
        <v>250</v>
      </c>
    </row>
    <row r="144" spans="1:13" x14ac:dyDescent="0.25">
      <c r="A144" s="182">
        <v>116</v>
      </c>
      <c r="B144">
        <v>45317</v>
      </c>
      <c r="C144" t="s">
        <v>9</v>
      </c>
      <c r="D144" t="s">
        <v>71</v>
      </c>
      <c r="E144" t="s">
        <v>17</v>
      </c>
      <c r="J144" t="s">
        <v>358</v>
      </c>
      <c r="L144" t="s">
        <v>358</v>
      </c>
      <c r="M144" t="s">
        <v>250</v>
      </c>
    </row>
    <row r="145" spans="1:13" x14ac:dyDescent="0.25">
      <c r="A145" s="182">
        <v>155</v>
      </c>
      <c r="B145">
        <v>45327</v>
      </c>
      <c r="C145" t="s">
        <v>390</v>
      </c>
      <c r="D145" t="s">
        <v>71</v>
      </c>
      <c r="E145" t="s">
        <v>17</v>
      </c>
      <c r="F145" t="s">
        <v>70</v>
      </c>
      <c r="G145">
        <v>7826138</v>
      </c>
      <c r="J145" t="s">
        <v>358</v>
      </c>
      <c r="L145" t="s">
        <v>358</v>
      </c>
      <c r="M145" t="s">
        <v>250</v>
      </c>
    </row>
    <row r="146" spans="1:13" x14ac:dyDescent="0.25">
      <c r="A146" s="182">
        <v>14</v>
      </c>
      <c r="B146">
        <v>45317</v>
      </c>
      <c r="D146" t="s">
        <v>44</v>
      </c>
      <c r="E146" t="s">
        <v>17</v>
      </c>
      <c r="F146" t="s">
        <v>43</v>
      </c>
      <c r="J146" t="s">
        <v>23</v>
      </c>
      <c r="K146" t="s">
        <v>20</v>
      </c>
      <c r="L146" t="s">
        <v>358</v>
      </c>
      <c r="M146" t="s">
        <v>250</v>
      </c>
    </row>
    <row r="147" spans="1:13" x14ac:dyDescent="0.25">
      <c r="A147" s="182">
        <v>70</v>
      </c>
      <c r="B147">
        <v>45317</v>
      </c>
      <c r="C147" t="s">
        <v>377</v>
      </c>
      <c r="D147" t="s">
        <v>44</v>
      </c>
      <c r="E147" t="s">
        <v>17</v>
      </c>
      <c r="J147" t="s">
        <v>358</v>
      </c>
      <c r="K147" t="s">
        <v>106</v>
      </c>
      <c r="L147" t="s">
        <v>358</v>
      </c>
      <c r="M147" t="s">
        <v>250</v>
      </c>
    </row>
    <row r="148" spans="1:13" x14ac:dyDescent="0.25">
      <c r="A148" s="182">
        <v>101</v>
      </c>
      <c r="B148">
        <v>45317</v>
      </c>
      <c r="C148" t="s">
        <v>9</v>
      </c>
      <c r="D148" t="s">
        <v>44</v>
      </c>
      <c r="E148" t="s">
        <v>17</v>
      </c>
      <c r="J148" t="s">
        <v>358</v>
      </c>
      <c r="L148" t="s">
        <v>358</v>
      </c>
      <c r="M148" t="s">
        <v>250</v>
      </c>
    </row>
    <row r="149" spans="1:13" x14ac:dyDescent="0.25">
      <c r="A149" s="182">
        <v>139</v>
      </c>
      <c r="B149">
        <v>45328</v>
      </c>
      <c r="C149" t="s">
        <v>390</v>
      </c>
      <c r="D149" t="s">
        <v>44</v>
      </c>
      <c r="E149" t="s">
        <v>17</v>
      </c>
      <c r="F149" t="s">
        <v>70</v>
      </c>
      <c r="G149">
        <v>7826138</v>
      </c>
      <c r="J149" t="s">
        <v>358</v>
      </c>
      <c r="L149" t="s">
        <v>358</v>
      </c>
      <c r="M149" t="s">
        <v>250</v>
      </c>
    </row>
    <row r="150" spans="1:13" x14ac:dyDescent="0.25">
      <c r="A150" s="182">
        <v>27</v>
      </c>
      <c r="B150">
        <v>45317</v>
      </c>
      <c r="C150" t="s">
        <v>7</v>
      </c>
      <c r="D150" t="s">
        <v>67</v>
      </c>
      <c r="E150" t="s">
        <v>17</v>
      </c>
      <c r="F150" t="s">
        <v>66</v>
      </c>
      <c r="J150" t="s">
        <v>23</v>
      </c>
      <c r="K150" t="s">
        <v>20</v>
      </c>
      <c r="L150" t="s">
        <v>358</v>
      </c>
      <c r="M150" t="s">
        <v>250</v>
      </c>
    </row>
    <row r="151" spans="1:13" x14ac:dyDescent="0.25">
      <c r="A151" s="182">
        <v>57</v>
      </c>
      <c r="B151">
        <v>45317</v>
      </c>
      <c r="C151" t="s">
        <v>377</v>
      </c>
      <c r="D151" t="s">
        <v>109</v>
      </c>
      <c r="E151" t="s">
        <v>17</v>
      </c>
      <c r="J151" t="s">
        <v>358</v>
      </c>
      <c r="K151" t="s">
        <v>106</v>
      </c>
      <c r="L151" t="s">
        <v>358</v>
      </c>
      <c r="M151" t="s">
        <v>250</v>
      </c>
    </row>
    <row r="152" spans="1:13" x14ac:dyDescent="0.25">
      <c r="A152" s="182">
        <v>114</v>
      </c>
      <c r="B152">
        <v>45317</v>
      </c>
      <c r="C152" t="s">
        <v>9</v>
      </c>
      <c r="D152" t="s">
        <v>338</v>
      </c>
      <c r="E152" t="s">
        <v>17</v>
      </c>
      <c r="J152" t="s">
        <v>358</v>
      </c>
      <c r="L152" t="s">
        <v>358</v>
      </c>
      <c r="M152" t="s">
        <v>250</v>
      </c>
    </row>
    <row r="153" spans="1:13" x14ac:dyDescent="0.25">
      <c r="A153" s="182">
        <v>7</v>
      </c>
      <c r="B153">
        <v>45317</v>
      </c>
      <c r="D153" t="s">
        <v>32</v>
      </c>
      <c r="E153" t="s">
        <v>17</v>
      </c>
      <c r="F153" t="s">
        <v>31</v>
      </c>
      <c r="J153" t="s">
        <v>23</v>
      </c>
      <c r="K153" t="s">
        <v>20</v>
      </c>
      <c r="L153" t="s">
        <v>358</v>
      </c>
      <c r="M153" t="s">
        <v>250</v>
      </c>
    </row>
    <row r="154" spans="1:13" x14ac:dyDescent="0.25">
      <c r="A154" s="182">
        <v>77</v>
      </c>
      <c r="B154">
        <v>45317</v>
      </c>
      <c r="C154" t="s">
        <v>377</v>
      </c>
      <c r="D154" t="s">
        <v>32</v>
      </c>
      <c r="E154" t="s">
        <v>17</v>
      </c>
      <c r="J154" t="s">
        <v>358</v>
      </c>
      <c r="K154" t="s">
        <v>106</v>
      </c>
      <c r="L154" t="s">
        <v>358</v>
      </c>
      <c r="M154" t="s">
        <v>250</v>
      </c>
    </row>
    <row r="155" spans="1:13" x14ac:dyDescent="0.25">
      <c r="A155" s="182">
        <v>94</v>
      </c>
      <c r="B155">
        <v>45317</v>
      </c>
      <c r="C155" t="s">
        <v>9</v>
      </c>
      <c r="D155" t="s">
        <v>32</v>
      </c>
      <c r="E155" t="s">
        <v>17</v>
      </c>
      <c r="J155" t="s">
        <v>358</v>
      </c>
      <c r="L155" t="s">
        <v>358</v>
      </c>
      <c r="M155" t="s">
        <v>250</v>
      </c>
    </row>
  </sheetData>
  <mergeCells count="1">
    <mergeCell ref="A1:C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Hoja2</vt:lpstr>
      <vt:lpstr>Hoja3</vt:lpstr>
      <vt:lpstr>Matrix</vt:lpstr>
      <vt:lpstr>Belkis</vt:lpstr>
      <vt:lpstr>Anexo I</vt:lpstr>
      <vt:lpstr>German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Ramaya</dc:creator>
  <cp:lastModifiedBy>Ramiro Amaya</cp:lastModifiedBy>
  <dcterms:created xsi:type="dcterms:W3CDTF">2024-02-12T20:49:23Z</dcterms:created>
  <dcterms:modified xsi:type="dcterms:W3CDTF">2024-02-21T21:44:42Z</dcterms:modified>
</cp:coreProperties>
</file>