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cesaredu_estrada_unidadvictimas_gov_co/Documents/Nueva carpeta/2025/Codificación 2025/Gestión Financiera/CREACIÓN/11-12-2025/"/>
    </mc:Choice>
  </mc:AlternateContent>
  <xr:revisionPtr revIDLastSave="38" documentId="8_{03E3A34C-1A77-42A9-B54A-A82C0734C679}" xr6:coauthVersionLast="47" xr6:coauthVersionMax="47" xr10:uidLastSave="{3D311288-1CC4-48D7-9630-82B8E38E128F}"/>
  <bookViews>
    <workbookView xWindow="20370" yWindow="-120" windowWidth="24240" windowHeight="13020" xr2:uid="{00000000-000D-0000-FFFF-FFFF00000000}"/>
  </bookViews>
  <sheets>
    <sheet name="Formato" sheetId="1" r:id="rId1"/>
    <sheet name="Instrucciones" sheetId="3" r:id="rId2"/>
    <sheet name="Control de cambios" sheetId="4" r:id="rId3"/>
    <sheet name="REGIONALES" sheetId="2" state="hidden" r:id="rId4"/>
  </sheets>
  <definedNames>
    <definedName name="_xlnm._FilterDatabase" localSheetId="0" hidden="1">Formato!$B$8:$J$8</definedName>
    <definedName name="_xlnm._FilterDatabase" localSheetId="3" hidden="1">REGIONALES!$A$2:$C$37</definedName>
    <definedName name="_xlnm.Print_Area" localSheetId="0">Formato!$B$8:$I$39</definedName>
    <definedName name="_xlnm.Print_Area" localSheetId="3">REGIONALES!$B$2:$C$37</definedName>
    <definedName name="DATOS">#REF!</definedName>
    <definedName name="DESCUENTOS">#REF!</definedName>
    <definedName name="NOMINA">#REF!</definedName>
    <definedName name="NUMEROS">#REF!</definedName>
    <definedName name="PRODUCTOS">#REF!</definedName>
    <definedName name="Productos2">#REF!</definedName>
    <definedName name="PROVEEDORES">#REF!</definedName>
    <definedName name="SUCURSALES">#REF!</definedName>
    <definedName name="_xlnm.Print_Titles" localSheetId="0">Formato!$8:$8</definedName>
    <definedName name="VENTA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9" i="1"/>
  <c r="E18" i="1"/>
  <c r="D18" i="1"/>
  <c r="F18" i="1" l="1"/>
  <c r="H18" i="1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" i="2"/>
</calcChain>
</file>

<file path=xl/sharedStrings.xml><?xml version="1.0" encoding="utf-8"?>
<sst xmlns="http://schemas.openxmlformats.org/spreadsheetml/2006/main" count="131" uniqueCount="123">
  <si>
    <t>FORMATO DE CONCILIACIÓN DE CUENTAS POR PAGAR</t>
  </si>
  <si>
    <t>PROCESO GESTIÓN FINANCIERA Y CONTABLE</t>
  </si>
  <si>
    <t>GESTIÓN DEL REZAGO PRESUPUESTAL</t>
  </si>
  <si>
    <t>CUENTA</t>
  </si>
  <si>
    <t>NOMBRE CUENTA</t>
  </si>
  <si>
    <r>
      <t>SALDO BALANCE A 31/12/20</t>
    </r>
    <r>
      <rPr>
        <b/>
        <u/>
        <sz val="11"/>
        <color theme="0"/>
        <rFont val="Arial"/>
        <family val="2"/>
      </rPr>
      <t>XX</t>
    </r>
  </si>
  <si>
    <r>
      <t>CUENTAS POR PAGAR CONSTITUIDAS EN TESORERIA A 31/12/20</t>
    </r>
    <r>
      <rPr>
        <b/>
        <u/>
        <sz val="11"/>
        <color theme="0"/>
        <rFont val="Arial"/>
        <family val="2"/>
      </rPr>
      <t>XX</t>
    </r>
    <r>
      <rPr>
        <b/>
        <sz val="11"/>
        <color theme="0"/>
        <rFont val="Arial"/>
        <family val="2"/>
      </rPr>
      <t xml:space="preserve"> SEGÚN RESOLUCIÓN</t>
    </r>
  </si>
  <si>
    <r>
      <t>CUENTAS POR PAGAR CONSTITUIDAS MANUALMENTE, POR FALTA DE PAC A 31/12/20</t>
    </r>
    <r>
      <rPr>
        <b/>
        <u/>
        <sz val="11"/>
        <color theme="0"/>
        <rFont val="Arial"/>
        <family val="2"/>
      </rPr>
      <t>XX</t>
    </r>
  </si>
  <si>
    <r>
      <t xml:space="preserve">CUENTAS POR PAGAR DIFERENTES A LAS INCLUIDAS EN LAS COLUMNAS </t>
    </r>
    <r>
      <rPr>
        <b/>
        <u/>
        <sz val="11"/>
        <color theme="0"/>
        <rFont val="Arial"/>
        <family val="2"/>
      </rPr>
      <t>D</t>
    </r>
    <r>
      <rPr>
        <b/>
        <sz val="11"/>
        <color theme="0"/>
        <rFont val="Arial"/>
        <family val="2"/>
      </rPr>
      <t xml:space="preserve"> Y </t>
    </r>
    <r>
      <rPr>
        <b/>
        <u/>
        <sz val="11"/>
        <color theme="0"/>
        <rFont val="Arial"/>
        <family val="2"/>
      </rPr>
      <t>E</t>
    </r>
    <r>
      <rPr>
        <b/>
        <sz val="11"/>
        <color theme="0"/>
        <rFont val="Arial"/>
        <family val="2"/>
      </rPr>
      <t>, A 31/12/20XX</t>
    </r>
  </si>
  <si>
    <r>
      <t>VALOR PENDIENTE POR DEPURAR A 31/12/20</t>
    </r>
    <r>
      <rPr>
        <b/>
        <u/>
        <sz val="11"/>
        <color theme="0"/>
        <rFont val="Arial"/>
        <family val="2"/>
      </rPr>
      <t>XX</t>
    </r>
  </si>
  <si>
    <t>OBSERVACIONES</t>
  </si>
  <si>
    <t>TOTAL</t>
  </si>
  <si>
    <t xml:space="preserve">CONTADOR(A) </t>
  </si>
  <si>
    <t>PRESUPUESTO</t>
  </si>
  <si>
    <t xml:space="preserve">Nombre: </t>
  </si>
  <si>
    <t>Nombre:</t>
  </si>
  <si>
    <t>Cargo:</t>
  </si>
  <si>
    <t>TESORERO (A)</t>
  </si>
  <si>
    <t>CENTRAL DE CUENTAS</t>
  </si>
  <si>
    <t>COORDINADOR(A) GRUPO DE GESTIÓN FINANCIERA Y CONTABLE</t>
  </si>
  <si>
    <t>INSTRUCCIONES - FORMATO CUENTAS POR PAGAR</t>
  </si>
  <si>
    <t>Cuenta:</t>
  </si>
  <si>
    <t xml:space="preserve">Registre el número del código contable correspondiente a la cuenta por pagar según el Plan General de Contabilidad Pública (PGCP). </t>
  </si>
  <si>
    <t>Nombre cuenta:</t>
  </si>
  <si>
    <t xml:space="preserve">Indique el nombre completo de la cuenta contable asociada al código anterior. </t>
  </si>
  <si>
    <r>
      <t>Saldo balance a 31/12/20</t>
    </r>
    <r>
      <rPr>
        <b/>
        <sz val="11"/>
        <color theme="1"/>
        <rFont val="Calibri"/>
        <family val="2"/>
        <scheme val="minor"/>
      </rPr>
      <t>XX</t>
    </r>
  </si>
  <si>
    <t>Saldo final de la subcuenta relacionada reportado en el aplicativo SIIF Nación de la vigencia a reportar</t>
  </si>
  <si>
    <r>
      <t>Cuentas por pagar constituidas en tesoreria a 31/12/20</t>
    </r>
    <r>
      <rPr>
        <b/>
        <u/>
        <sz val="11"/>
        <color theme="1"/>
        <rFont val="Calibri"/>
        <family val="2"/>
        <scheme val="minor"/>
      </rPr>
      <t>XX</t>
    </r>
  </si>
  <si>
    <t>Registre el saldo final del balance contable de la cuenta al cierre del ejercicio (31 de diciembre del año en análisis)</t>
  </si>
  <si>
    <r>
      <t>Cuentas por pagar constituidas manualmente por falta de PAC a 31/12/20</t>
    </r>
    <r>
      <rPr>
        <b/>
        <u/>
        <sz val="11"/>
        <color theme="1"/>
        <rFont val="Calibri"/>
        <family val="2"/>
        <scheme val="minor"/>
      </rPr>
      <t>XX</t>
    </r>
  </si>
  <si>
    <t xml:space="preserve">
Registre el valor total de las obligaciones formalmente constituidas en Tesorería mediante resolución, certificación o documento equivalente, que cuenten con soporte presupuestal y estén debidamente aprobadas a la fecha de corte. (Reserva inducida)</t>
  </si>
  <si>
    <r>
      <t>Cuentas  por pagar diferentes a las incluidas en las columnas D y E,  a 31/12/20</t>
    </r>
    <r>
      <rPr>
        <b/>
        <u/>
        <sz val="11"/>
        <color theme="1"/>
        <rFont val="Calibri"/>
        <family val="2"/>
        <scheme val="minor"/>
      </rPr>
      <t>XX</t>
    </r>
  </si>
  <si>
    <t>Valores no incluidos en la columna D y E, pero que representan obligaciones adquiridas por la entidad con terceros, tales como: Adquisicion de bienes y servcios nacionales (2401),  Recursos a favor de terceros(2407) Descuentos de nomina (2424), Impuestos, contribuciones y tasas (2440), Creditos judiciales(2460), Otras cuentas por pagar(2490), Beneficios a los empleados(25XX), Otros pasivos(29XX).</t>
  </si>
  <si>
    <t>Retencion a pagar en enero de la vigencia inmediatamente siguiente</t>
  </si>
  <si>
    <t>Valor reportado por Retenciones en la Fuente, retenciones de ICA, Fonsecon, Estampilla, que se cancelan en el mes de enero de la siguiente vigencia</t>
  </si>
  <si>
    <r>
      <t>Valor pendiente por depurar a 31/12/20</t>
    </r>
    <r>
      <rPr>
        <b/>
        <sz val="11"/>
        <color theme="1"/>
        <rFont val="Calibri"/>
        <family val="2"/>
        <scheme val="minor"/>
      </rPr>
      <t>XX</t>
    </r>
  </si>
  <si>
    <t>valor de las diferencias detectadas entre los saldos del balance contable y los soportes presupuestales. Resta automática de las columnas: (C-D-E-F).</t>
  </si>
  <si>
    <t>observaciones</t>
  </si>
  <si>
    <t>Utilice este campo para anotar aclaraciones relevantes, como: causas de diferencias, ajustes en trámite, documentos faltantes, procesos de verificación o cualquier comentario que facilite el análisis y depuración del saldo.</t>
  </si>
  <si>
    <t>Firmas</t>
  </si>
  <si>
    <t>Corresponde a la firma de los responsables.</t>
  </si>
  <si>
    <t>LISTADO REGIONALES</t>
  </si>
  <si>
    <t>#</t>
  </si>
  <si>
    <t>PCI</t>
  </si>
  <si>
    <t>REGIONAL</t>
  </si>
  <si>
    <t>41-06-00-000</t>
  </si>
  <si>
    <t xml:space="preserve">SEDE - GR.FINANCIERO </t>
  </si>
  <si>
    <t>41-06-00-001</t>
  </si>
  <si>
    <t>NIVEL NACIONAL</t>
  </si>
  <si>
    <t>41-06-00-005</t>
  </si>
  <si>
    <t>ANTIOQUIA</t>
  </si>
  <si>
    <t>41-06-00-008</t>
  </si>
  <si>
    <t>ATLANTICO</t>
  </si>
  <si>
    <t>41-06-00-011</t>
  </si>
  <si>
    <t>BOGOTA</t>
  </si>
  <si>
    <t>41-06-00-013</t>
  </si>
  <si>
    <t xml:space="preserve">BOLIVAR </t>
  </si>
  <si>
    <t>41-06-00-015</t>
  </si>
  <si>
    <t>BOYACA</t>
  </si>
  <si>
    <t>41-06-00-017</t>
  </si>
  <si>
    <t>CALDAS</t>
  </si>
  <si>
    <t>41-06-00-018</t>
  </si>
  <si>
    <t>CAQUETA</t>
  </si>
  <si>
    <t>41-06-00-019</t>
  </si>
  <si>
    <t>CAUCA</t>
  </si>
  <si>
    <t>41-06-00-020</t>
  </si>
  <si>
    <t>CESAR</t>
  </si>
  <si>
    <t>41-06-00-023</t>
  </si>
  <si>
    <t>CORDOBA</t>
  </si>
  <si>
    <t>41-06-00-025</t>
  </si>
  <si>
    <t>CUNDINAMARCA</t>
  </si>
  <si>
    <t>41-06-00-027</t>
  </si>
  <si>
    <t>CHOCO</t>
  </si>
  <si>
    <t>41-06-00-041</t>
  </si>
  <si>
    <t>HUILA</t>
  </si>
  <si>
    <t>41-06-00-044</t>
  </si>
  <si>
    <t>GUAJIRA</t>
  </si>
  <si>
    <t>41-06-00-047</t>
  </si>
  <si>
    <t>MAGDALENA</t>
  </si>
  <si>
    <t>41-06-00-050</t>
  </si>
  <si>
    <t>META</t>
  </si>
  <si>
    <t>41-06-00-052</t>
  </si>
  <si>
    <t>NARIÑO</t>
  </si>
  <si>
    <t>41-06-00-054</t>
  </si>
  <si>
    <t>NORTE DE SANTANDER</t>
  </si>
  <si>
    <t>41-06-00-063</t>
  </si>
  <si>
    <t>QUINDIO</t>
  </si>
  <si>
    <t>41-06-00-066</t>
  </si>
  <si>
    <t xml:space="preserve">RISARALDA </t>
  </si>
  <si>
    <t>41-06-00-068</t>
  </si>
  <si>
    <t>SANTANDER</t>
  </si>
  <si>
    <t>41-06-00-070</t>
  </si>
  <si>
    <t>SUCRE</t>
  </si>
  <si>
    <t>41-06-00-073</t>
  </si>
  <si>
    <t xml:space="preserve">TOLIMA </t>
  </si>
  <si>
    <t>41-06-00-076</t>
  </si>
  <si>
    <t>VALLE</t>
  </si>
  <si>
    <t>41-06-00-081</t>
  </si>
  <si>
    <t xml:space="preserve">ARAUCA </t>
  </si>
  <si>
    <t>41-06-00-085</t>
  </si>
  <si>
    <t>CASANARE</t>
  </si>
  <si>
    <t>41-06-00-086</t>
  </si>
  <si>
    <t>PUTUMAYO</t>
  </si>
  <si>
    <t>41-06-00-088</t>
  </si>
  <si>
    <t xml:space="preserve">SAN ANDRES </t>
  </si>
  <si>
    <t>41-06-00-091</t>
  </si>
  <si>
    <t>AMAZONAS</t>
  </si>
  <si>
    <t>41-06-00-094</t>
  </si>
  <si>
    <t>GUAINIA</t>
  </si>
  <si>
    <t>41-06-00-095</t>
  </si>
  <si>
    <t>GUAVIARE</t>
  </si>
  <si>
    <t>41-06-00-097</t>
  </si>
  <si>
    <t xml:space="preserve">VAUPES </t>
  </si>
  <si>
    <t>41-06-00-099</t>
  </si>
  <si>
    <t>VICHADA</t>
  </si>
  <si>
    <t>Versión</t>
  </si>
  <si>
    <t>Fecha de Cambio</t>
  </si>
  <si>
    <t>Descripción de la modificación</t>
  </si>
  <si>
    <t>Creación formato de constituión de cuentas por pagar</t>
  </si>
  <si>
    <t>Código: 163,15,15-99</t>
  </si>
  <si>
    <t>Versión: 01</t>
  </si>
  <si>
    <t>Fecha: 11/12/2025</t>
  </si>
  <si>
    <t>Paginas: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</si>
</sst>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1" formatCode="_-* #,##0_-;\-* #,##0_-;_-* &quot;-&quot;_-;_-@_-"/>
    <numFmt numFmtId="164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4"/>
      <color theme="0"/>
      <name val="Calibri"/>
      <family val="2"/>
      <scheme val="minor"/>
    </font>
    <font>
      <b/>
      <sz val="11"/>
      <color rgb="FFFFFFFF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3" applyNumberFormat="0" applyAlignment="0" applyProtection="0"/>
    <xf numFmtId="0" fontId="12" fillId="6" borderId="4" applyNumberFormat="0" applyAlignment="0" applyProtection="0"/>
    <xf numFmtId="0" fontId="13" fillId="6" borderId="3" applyNumberFormat="0" applyAlignment="0" applyProtection="0"/>
    <xf numFmtId="0" fontId="14" fillId="0" borderId="5" applyNumberFormat="0" applyFill="0" applyAlignment="0" applyProtection="0"/>
    <xf numFmtId="0" fontId="15" fillId="7" borderId="6" applyNumberFormat="0" applyAlignment="0" applyProtection="0"/>
    <xf numFmtId="0" fontId="16" fillId="0" borderId="0" applyNumberFormat="0" applyFill="0" applyBorder="0" applyAlignment="0" applyProtection="0"/>
    <xf numFmtId="0" fontId="4" fillId="8" borderId="7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0" fontId="20" fillId="0" borderId="0"/>
    <xf numFmtId="0" fontId="23" fillId="0" borderId="0"/>
    <xf numFmtId="41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24" fillId="0" borderId="0"/>
  </cellStyleXfs>
  <cellXfs count="83">
    <xf numFmtId="0" fontId="0" fillId="0" borderId="0" xfId="0"/>
    <xf numFmtId="0" fontId="21" fillId="0" borderId="0" xfId="0" applyFont="1" applyAlignment="1">
      <alignment vertical="center"/>
    </xf>
    <xf numFmtId="0" fontId="22" fillId="34" borderId="9" xfId="0" applyFont="1" applyFill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0" fillId="35" borderId="9" xfId="0" applyFill="1" applyBorder="1" applyAlignment="1">
      <alignment horizontal="center" vertical="center" wrapText="1"/>
    </xf>
    <xf numFmtId="0" fontId="0" fillId="35" borderId="9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35" borderId="9" xfId="0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3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1" fillId="0" borderId="10" xfId="0" applyFont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49" fontId="1" fillId="33" borderId="12" xfId="0" applyNumberFormat="1" applyFont="1" applyFill="1" applyBorder="1" applyAlignment="1">
      <alignment horizontal="center" vertical="center" wrapText="1"/>
    </xf>
    <xf numFmtId="49" fontId="1" fillId="33" borderId="12" xfId="0" applyNumberFormat="1" applyFont="1" applyFill="1" applyBorder="1" applyAlignment="1">
      <alignment vertical="center" wrapText="1"/>
    </xf>
    <xf numFmtId="4" fontId="1" fillId="33" borderId="12" xfId="0" applyNumberFormat="1" applyFont="1" applyFill="1" applyBorder="1" applyAlignment="1">
      <alignment horizontal="right" vertical="center"/>
    </xf>
    <xf numFmtId="164" fontId="3" fillId="33" borderId="12" xfId="0" applyNumberFormat="1" applyFont="1" applyFill="1" applyBorder="1" applyAlignment="1" applyProtection="1">
      <alignment horizontal="right" vertical="center"/>
      <protection locked="0"/>
    </xf>
    <xf numFmtId="4" fontId="1" fillId="33" borderId="12" xfId="0" applyNumberFormat="1" applyFont="1" applyFill="1" applyBorder="1" applyAlignment="1">
      <alignment horizontal="center" vertical="center" wrapText="1"/>
    </xf>
    <xf numFmtId="4" fontId="1" fillId="33" borderId="12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wrapText="1"/>
    </xf>
    <xf numFmtId="0" fontId="26" fillId="0" borderId="19" xfId="0" applyFont="1" applyBorder="1" applyAlignment="1">
      <alignment vertical="center" wrapText="1"/>
    </xf>
    <xf numFmtId="0" fontId="27" fillId="34" borderId="12" xfId="0" applyFont="1" applyFill="1" applyBorder="1" applyAlignment="1">
      <alignment horizontal="center" vertical="center" wrapText="1"/>
    </xf>
    <xf numFmtId="4" fontId="27" fillId="34" borderId="12" xfId="0" applyNumberFormat="1" applyFont="1" applyFill="1" applyBorder="1" applyAlignment="1">
      <alignment horizontal="center" vertical="center" wrapText="1"/>
    </xf>
    <xf numFmtId="0" fontId="2" fillId="34" borderId="12" xfId="0" applyFont="1" applyFill="1" applyBorder="1" applyAlignment="1">
      <alignment horizontal="center" vertical="center"/>
    </xf>
    <xf numFmtId="0" fontId="27" fillId="34" borderId="12" xfId="0" applyFont="1" applyFill="1" applyBorder="1" applyAlignment="1">
      <alignment vertical="center"/>
    </xf>
    <xf numFmtId="164" fontId="27" fillId="34" borderId="12" xfId="0" applyNumberFormat="1" applyFont="1" applyFill="1" applyBorder="1" applyAlignment="1">
      <alignment horizontal="right" vertical="center"/>
    </xf>
    <xf numFmtId="164" fontId="27" fillId="34" borderId="12" xfId="0" applyNumberFormat="1" applyFont="1" applyFill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33" borderId="34" xfId="0" applyFont="1" applyFill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33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4" fontId="1" fillId="0" borderId="36" xfId="0" applyNumberFormat="1" applyFont="1" applyBorder="1" applyAlignment="1">
      <alignment horizontal="right" vertical="center"/>
    </xf>
    <xf numFmtId="4" fontId="1" fillId="0" borderId="36" xfId="0" applyNumberFormat="1" applyFont="1" applyBorder="1" applyAlignment="1">
      <alignment vertical="center"/>
    </xf>
    <xf numFmtId="0" fontId="1" fillId="0" borderId="36" xfId="0" applyFont="1" applyBorder="1" applyAlignment="1" applyProtection="1">
      <alignment vertical="center"/>
      <protection locked="0"/>
    </xf>
    <xf numFmtId="0" fontId="1" fillId="0" borderId="37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33" borderId="33" xfId="0" applyFont="1" applyFill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6" fillId="34" borderId="29" xfId="0" applyFont="1" applyFill="1" applyBorder="1" applyAlignment="1">
      <alignment horizontal="center" vertical="center" wrapText="1"/>
    </xf>
    <xf numFmtId="0" fontId="26" fillId="34" borderId="28" xfId="0" applyFont="1" applyFill="1" applyBorder="1" applyAlignment="1">
      <alignment horizontal="center" vertical="center" wrapText="1"/>
    </xf>
    <xf numFmtId="0" fontId="26" fillId="34" borderId="24" xfId="0" applyFont="1" applyFill="1" applyBorder="1" applyAlignment="1">
      <alignment horizontal="center" vertical="center" wrapText="1"/>
    </xf>
    <xf numFmtId="0" fontId="26" fillId="34" borderId="25" xfId="0" applyFont="1" applyFill="1" applyBorder="1" applyAlignment="1">
      <alignment horizontal="center" vertical="center" wrapText="1"/>
    </xf>
    <xf numFmtId="0" fontId="26" fillId="34" borderId="23" xfId="0" applyFont="1" applyFill="1" applyBorder="1" applyAlignment="1">
      <alignment horizontal="center" vertical="center" wrapText="1"/>
    </xf>
    <xf numFmtId="0" fontId="26" fillId="34" borderId="19" xfId="0" applyFont="1" applyFill="1" applyBorder="1" applyAlignment="1">
      <alignment horizontal="center" vertical="center" wrapText="1"/>
    </xf>
    <xf numFmtId="0" fontId="29" fillId="34" borderId="29" xfId="0" applyFont="1" applyFill="1" applyBorder="1" applyAlignment="1">
      <alignment horizontal="center" vertical="center" wrapText="1"/>
    </xf>
    <xf numFmtId="0" fontId="29" fillId="34" borderId="30" xfId="0" applyFont="1" applyFill="1" applyBorder="1" applyAlignment="1">
      <alignment horizontal="center" vertical="center" wrapText="1"/>
    </xf>
    <xf numFmtId="0" fontId="29" fillId="34" borderId="28" xfId="0" applyFont="1" applyFill="1" applyBorder="1" applyAlignment="1">
      <alignment horizontal="center" vertical="center" wrapText="1"/>
    </xf>
    <xf numFmtId="0" fontId="29" fillId="34" borderId="23" xfId="0" applyFont="1" applyFill="1" applyBorder="1" applyAlignment="1">
      <alignment horizontal="center" vertical="center" wrapText="1"/>
    </xf>
    <xf numFmtId="0" fontId="29" fillId="34" borderId="11" xfId="0" applyFont="1" applyFill="1" applyBorder="1" applyAlignment="1">
      <alignment horizontal="center" vertical="center" wrapText="1"/>
    </xf>
    <xf numFmtId="0" fontId="29" fillId="34" borderId="19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17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31" fillId="34" borderId="26" xfId="0" applyFont="1" applyFill="1" applyBorder="1" applyAlignment="1">
      <alignment horizontal="center"/>
    </xf>
    <xf numFmtId="0" fontId="32" fillId="36" borderId="17" xfId="41" applyFont="1" applyFill="1" applyBorder="1" applyAlignment="1">
      <alignment horizontal="center" vertical="center" wrapText="1"/>
    </xf>
    <xf numFmtId="0" fontId="32" fillId="36" borderId="38" xfId="41" applyFont="1" applyFill="1" applyBorder="1" applyAlignment="1">
      <alignment horizontal="center" vertical="center" wrapText="1"/>
    </xf>
  </cellXfs>
  <cellStyles count="47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o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4" xfId="4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8" builtinId="20" customBuiltin="1"/>
    <cellStyle name="Incorrecto" xfId="6" builtinId="27" customBuiltin="1"/>
    <cellStyle name="Millares [0] 2" xfId="44" xr:uid="{00000000-0005-0000-0000-00001F000000}"/>
    <cellStyle name="Moneda [0] 2" xfId="45" xr:uid="{00000000-0005-0000-0000-000020000000}"/>
    <cellStyle name="Neutral" xfId="7" builtinId="28" customBuiltin="1"/>
    <cellStyle name="Normal" xfId="0" builtinId="0"/>
    <cellStyle name="Normal 2" xfId="41" xr:uid="{00000000-0005-0000-0000-000023000000}"/>
    <cellStyle name="Normal 2 2" xfId="42" xr:uid="{00000000-0005-0000-0000-000024000000}"/>
    <cellStyle name="Normal 2 3" xfId="43" xr:uid="{00000000-0005-0000-0000-000025000000}"/>
    <cellStyle name="Normal 3" xfId="46" xr:uid="{00000000-0005-0000-0000-000026000000}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" xfId="1" builtinId="15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805295</xdr:colOff>
      <xdr:row>0</xdr:row>
      <xdr:rowOff>0</xdr:rowOff>
    </xdr:from>
    <xdr:to>
      <xdr:col>2</xdr:col>
      <xdr:colOff>841548</xdr:colOff>
      <xdr:row>6</xdr:row>
      <xdr:rowOff>77528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2D6F38D-A96F-4186-AAD9-484039907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295" y="0"/>
          <a:ext cx="1014730" cy="960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showGridLines="0" tabSelected="1" showWhiteSpace="0" zoomScale="110" zoomScaleNormal="110" zoomScaleSheetLayoutView="110" workbookViewId="0">
      <selection activeCell="H8" sqref="H8"/>
    </sheetView>
  </sheetViews>
  <sheetFormatPr baseColWidth="10" defaultColWidth="15.140625" defaultRowHeight="14.25" x14ac:dyDescent="0.25"/>
  <cols>
    <col min="1" max="1" width="1.85546875" style="8" customWidth="1"/>
    <col min="2" max="2" width="14.7109375" style="11" customWidth="1"/>
    <col min="3" max="3" width="25.7109375" style="8" customWidth="1"/>
    <col min="4" max="4" width="19" style="12" customWidth="1"/>
    <col min="5" max="5" width="20.140625" style="13" customWidth="1"/>
    <col min="6" max="6" width="22.85546875" style="13" customWidth="1"/>
    <col min="7" max="7" width="27" style="13" customWidth="1"/>
    <col min="8" max="8" width="24.28515625" style="13" customWidth="1"/>
    <col min="9" max="9" width="27" style="13" customWidth="1"/>
    <col min="10" max="10" width="1.28515625" style="8" customWidth="1"/>
    <col min="11" max="16384" width="15.140625" style="8"/>
  </cols>
  <sheetData>
    <row r="1" spans="1:10" ht="9.75" customHeight="1" x14ac:dyDescent="0.25">
      <c r="A1" s="46"/>
      <c r="B1" s="57"/>
      <c r="C1" s="58"/>
      <c r="D1" s="63" t="s">
        <v>0</v>
      </c>
      <c r="E1" s="64"/>
      <c r="F1" s="64"/>
      <c r="G1" s="64"/>
      <c r="H1" s="65"/>
      <c r="I1" s="75" t="s">
        <v>119</v>
      </c>
      <c r="J1" s="35"/>
    </row>
    <row r="2" spans="1:10" ht="12" customHeight="1" x14ac:dyDescent="0.25">
      <c r="A2" s="40"/>
      <c r="B2" s="59"/>
      <c r="C2" s="60"/>
      <c r="D2" s="66"/>
      <c r="E2" s="67"/>
      <c r="F2" s="67"/>
      <c r="G2" s="67"/>
      <c r="H2" s="68"/>
      <c r="I2" s="76"/>
      <c r="J2" s="36"/>
    </row>
    <row r="3" spans="1:10" ht="8.25" customHeight="1" x14ac:dyDescent="0.25">
      <c r="A3" s="40"/>
      <c r="B3" s="59"/>
      <c r="C3" s="60"/>
      <c r="D3" s="69" t="s">
        <v>1</v>
      </c>
      <c r="E3" s="70"/>
      <c r="F3" s="70"/>
      <c r="G3" s="70"/>
      <c r="H3" s="71"/>
      <c r="I3" s="77" t="s">
        <v>120</v>
      </c>
      <c r="J3" s="36"/>
    </row>
    <row r="4" spans="1:10" ht="8.25" customHeight="1" x14ac:dyDescent="0.25">
      <c r="A4" s="40"/>
      <c r="B4" s="59"/>
      <c r="C4" s="60"/>
      <c r="D4" s="72"/>
      <c r="E4" s="73"/>
      <c r="F4" s="73"/>
      <c r="G4" s="73"/>
      <c r="H4" s="74"/>
      <c r="I4" s="78"/>
      <c r="J4" s="36"/>
    </row>
    <row r="5" spans="1:10" ht="15.75" customHeight="1" x14ac:dyDescent="0.25">
      <c r="A5" s="40"/>
      <c r="B5" s="59"/>
      <c r="C5" s="60"/>
      <c r="D5" s="69" t="s">
        <v>2</v>
      </c>
      <c r="E5" s="70"/>
      <c r="F5" s="70"/>
      <c r="G5" s="70"/>
      <c r="H5" s="71"/>
      <c r="I5" s="28" t="s">
        <v>121</v>
      </c>
      <c r="J5" s="36"/>
    </row>
    <row r="6" spans="1:10" ht="15.75" customHeight="1" x14ac:dyDescent="0.25">
      <c r="A6" s="40"/>
      <c r="B6" s="61"/>
      <c r="C6" s="62"/>
      <c r="D6" s="72"/>
      <c r="E6" s="73"/>
      <c r="F6" s="73"/>
      <c r="G6" s="73"/>
      <c r="H6" s="74"/>
      <c r="I6" s="28" t="s">
        <v>122</v>
      </c>
      <c r="J6" s="36"/>
    </row>
    <row r="7" spans="1:10" x14ac:dyDescent="0.25">
      <c r="A7" s="40"/>
      <c r="J7" s="36"/>
    </row>
    <row r="8" spans="1:10" ht="105" x14ac:dyDescent="0.25">
      <c r="A8" s="40"/>
      <c r="B8" s="29" t="s">
        <v>3</v>
      </c>
      <c r="C8" s="29" t="s">
        <v>4</v>
      </c>
      <c r="D8" s="30" t="s">
        <v>5</v>
      </c>
      <c r="E8" s="30" t="s">
        <v>6</v>
      </c>
      <c r="F8" s="30" t="s">
        <v>7</v>
      </c>
      <c r="G8" s="30" t="s">
        <v>8</v>
      </c>
      <c r="H8" s="30" t="s">
        <v>9</v>
      </c>
      <c r="I8" s="30" t="s">
        <v>10</v>
      </c>
      <c r="J8" s="36"/>
    </row>
    <row r="9" spans="1:10" s="9" customFormat="1" ht="15.75" customHeight="1" x14ac:dyDescent="0.25">
      <c r="A9" s="47"/>
      <c r="B9" s="18"/>
      <c r="C9" s="19"/>
      <c r="D9" s="20"/>
      <c r="E9" s="21">
        <v>0</v>
      </c>
      <c r="F9" s="21">
        <v>0</v>
      </c>
      <c r="G9" s="21"/>
      <c r="H9" s="20">
        <f>SUM(D9:G9)</f>
        <v>0</v>
      </c>
      <c r="I9" s="22"/>
      <c r="J9" s="37"/>
    </row>
    <row r="10" spans="1:10" s="9" customFormat="1" ht="15.75" customHeight="1" x14ac:dyDescent="0.25">
      <c r="A10" s="47"/>
      <c r="B10" s="18"/>
      <c r="C10" s="19"/>
      <c r="D10" s="20"/>
      <c r="E10" s="21">
        <v>0</v>
      </c>
      <c r="F10" s="21">
        <v>0</v>
      </c>
      <c r="G10" s="21"/>
      <c r="H10" s="20">
        <f t="shared" ref="H10:H17" si="0">SUM(D10:G10)</f>
        <v>0</v>
      </c>
      <c r="I10" s="23"/>
      <c r="J10" s="37"/>
    </row>
    <row r="11" spans="1:10" s="9" customFormat="1" ht="15.75" customHeight="1" x14ac:dyDescent="0.25">
      <c r="A11" s="47"/>
      <c r="B11" s="18"/>
      <c r="C11" s="19"/>
      <c r="D11" s="20"/>
      <c r="E11" s="21">
        <v>0</v>
      </c>
      <c r="F11" s="21">
        <v>0</v>
      </c>
      <c r="G11" s="21"/>
      <c r="H11" s="20">
        <f t="shared" si="0"/>
        <v>0</v>
      </c>
      <c r="I11" s="23"/>
      <c r="J11" s="37"/>
    </row>
    <row r="12" spans="1:10" s="9" customFormat="1" ht="15.75" customHeight="1" x14ac:dyDescent="0.25">
      <c r="A12" s="47"/>
      <c r="B12" s="18"/>
      <c r="C12" s="19"/>
      <c r="D12" s="20"/>
      <c r="E12" s="21">
        <v>0</v>
      </c>
      <c r="F12" s="21">
        <v>0</v>
      </c>
      <c r="G12" s="21"/>
      <c r="H12" s="20">
        <f t="shared" si="0"/>
        <v>0</v>
      </c>
      <c r="I12" s="23"/>
      <c r="J12" s="37"/>
    </row>
    <row r="13" spans="1:10" s="9" customFormat="1" ht="15.75" customHeight="1" x14ac:dyDescent="0.25">
      <c r="A13" s="47"/>
      <c r="B13" s="18"/>
      <c r="C13" s="19"/>
      <c r="D13" s="20"/>
      <c r="E13" s="21">
        <v>0</v>
      </c>
      <c r="F13" s="21">
        <v>0</v>
      </c>
      <c r="G13" s="21"/>
      <c r="H13" s="20">
        <f t="shared" si="0"/>
        <v>0</v>
      </c>
      <c r="I13" s="23"/>
      <c r="J13" s="37"/>
    </row>
    <row r="14" spans="1:10" s="9" customFormat="1" ht="15.75" customHeight="1" x14ac:dyDescent="0.25">
      <c r="A14" s="47"/>
      <c r="B14" s="18"/>
      <c r="C14" s="19"/>
      <c r="D14" s="20"/>
      <c r="E14" s="21">
        <v>0</v>
      </c>
      <c r="F14" s="21">
        <v>0</v>
      </c>
      <c r="G14" s="21"/>
      <c r="H14" s="20">
        <f t="shared" si="0"/>
        <v>0</v>
      </c>
      <c r="I14" s="23"/>
      <c r="J14" s="37"/>
    </row>
    <row r="15" spans="1:10" s="9" customFormat="1" x14ac:dyDescent="0.25">
      <c r="A15" s="47"/>
      <c r="B15" s="18"/>
      <c r="C15" s="19"/>
      <c r="D15" s="20"/>
      <c r="E15" s="21">
        <v>0</v>
      </c>
      <c r="F15" s="21">
        <v>0</v>
      </c>
      <c r="G15" s="21"/>
      <c r="H15" s="20">
        <f t="shared" si="0"/>
        <v>0</v>
      </c>
      <c r="I15" s="23"/>
      <c r="J15" s="37"/>
    </row>
    <row r="16" spans="1:10" s="9" customFormat="1" x14ac:dyDescent="0.25">
      <c r="A16" s="47"/>
      <c r="B16" s="18"/>
      <c r="C16" s="19"/>
      <c r="D16" s="20"/>
      <c r="E16" s="21">
        <v>0</v>
      </c>
      <c r="F16" s="21">
        <v>0</v>
      </c>
      <c r="G16" s="21"/>
      <c r="H16" s="20">
        <f t="shared" si="0"/>
        <v>0</v>
      </c>
      <c r="I16" s="23"/>
      <c r="J16" s="37"/>
    </row>
    <row r="17" spans="1:10" s="9" customFormat="1" x14ac:dyDescent="0.25">
      <c r="A17" s="47"/>
      <c r="B17" s="18"/>
      <c r="C17" s="19"/>
      <c r="D17" s="20"/>
      <c r="E17" s="21">
        <v>0</v>
      </c>
      <c r="F17" s="21">
        <v>0</v>
      </c>
      <c r="G17" s="21"/>
      <c r="H17" s="20">
        <f t="shared" si="0"/>
        <v>0</v>
      </c>
      <c r="I17" s="23"/>
      <c r="J17" s="37"/>
    </row>
    <row r="18" spans="1:10" ht="15" x14ac:dyDescent="0.25">
      <c r="A18" s="40"/>
      <c r="B18" s="31"/>
      <c r="C18" s="32" t="s">
        <v>11</v>
      </c>
      <c r="D18" s="33">
        <f>SUM(D9:D17)</f>
        <v>0</v>
      </c>
      <c r="E18" s="33">
        <f>SUM(E9:E17)</f>
        <v>0</v>
      </c>
      <c r="F18" s="33">
        <f>SUM(F9:F17)</f>
        <v>0</v>
      </c>
      <c r="G18" s="33"/>
      <c r="H18" s="33">
        <f>SUM(H9:H17)</f>
        <v>0</v>
      </c>
      <c r="I18" s="34"/>
      <c r="J18" s="36"/>
    </row>
    <row r="19" spans="1:10" x14ac:dyDescent="0.25">
      <c r="A19" s="40"/>
      <c r="J19" s="36"/>
    </row>
    <row r="20" spans="1:10" s="10" customFormat="1" ht="15" x14ac:dyDescent="0.25">
      <c r="A20" s="48"/>
      <c r="B20" s="11"/>
      <c r="C20" s="8"/>
      <c r="D20" s="12"/>
      <c r="E20" s="13"/>
      <c r="F20" s="13"/>
      <c r="G20" s="13"/>
      <c r="H20" s="13"/>
      <c r="I20" s="13"/>
      <c r="J20" s="38"/>
    </row>
    <row r="21" spans="1:10" x14ac:dyDescent="0.25">
      <c r="A21" s="40"/>
      <c r="J21" s="36"/>
    </row>
    <row r="22" spans="1:10" x14ac:dyDescent="0.25">
      <c r="A22" s="40"/>
      <c r="J22" s="36"/>
    </row>
    <row r="23" spans="1:10" x14ac:dyDescent="0.25">
      <c r="A23" s="40"/>
      <c r="J23" s="36"/>
    </row>
    <row r="24" spans="1:10" x14ac:dyDescent="0.25">
      <c r="A24" s="40"/>
      <c r="B24" s="79"/>
      <c r="C24" s="79"/>
      <c r="D24" s="79"/>
      <c r="E24" s="15"/>
      <c r="H24" s="14"/>
      <c r="I24" s="14"/>
      <c r="J24" s="36"/>
    </row>
    <row r="25" spans="1:10" ht="15" x14ac:dyDescent="0.25">
      <c r="A25" s="40"/>
      <c r="B25" s="56" t="s">
        <v>12</v>
      </c>
      <c r="C25" s="56"/>
      <c r="D25" s="56"/>
      <c r="E25" s="56"/>
      <c r="F25" s="56"/>
      <c r="H25" s="10" t="s">
        <v>13</v>
      </c>
      <c r="I25" s="10"/>
      <c r="J25" s="36"/>
    </row>
    <row r="26" spans="1:10" x14ac:dyDescent="0.25">
      <c r="A26" s="40"/>
      <c r="B26" s="55" t="s">
        <v>14</v>
      </c>
      <c r="C26" s="55"/>
      <c r="D26" s="55"/>
      <c r="E26" s="55"/>
      <c r="F26" s="55"/>
      <c r="G26" s="55"/>
      <c r="H26" s="8" t="s">
        <v>15</v>
      </c>
      <c r="I26" s="8"/>
      <c r="J26" s="36"/>
    </row>
    <row r="27" spans="1:10" x14ac:dyDescent="0.25">
      <c r="A27" s="40"/>
      <c r="B27" s="8" t="s">
        <v>16</v>
      </c>
      <c r="C27" s="13"/>
      <c r="D27" s="8"/>
      <c r="E27" s="55"/>
      <c r="F27" s="55"/>
      <c r="G27" s="55"/>
      <c r="H27" s="8" t="s">
        <v>16</v>
      </c>
      <c r="I27" s="8"/>
      <c r="J27" s="36"/>
    </row>
    <row r="28" spans="1:10" x14ac:dyDescent="0.25">
      <c r="A28" s="40"/>
      <c r="B28" s="8"/>
      <c r="C28" s="13"/>
      <c r="D28" s="8"/>
      <c r="E28" s="39"/>
      <c r="F28" s="39"/>
      <c r="G28" s="39"/>
      <c r="H28" s="8"/>
      <c r="I28" s="8"/>
      <c r="J28" s="36"/>
    </row>
    <row r="29" spans="1:10" ht="8.1" customHeight="1" x14ac:dyDescent="0.25">
      <c r="A29" s="40"/>
      <c r="B29" s="14"/>
      <c r="C29" s="15"/>
      <c r="D29" s="14"/>
      <c r="E29" s="16"/>
      <c r="F29" s="39"/>
      <c r="G29" s="39"/>
      <c r="H29" s="14"/>
      <c r="I29" s="14"/>
      <c r="J29" s="36"/>
    </row>
    <row r="30" spans="1:10" ht="15" x14ac:dyDescent="0.25">
      <c r="A30" s="40"/>
      <c r="B30" s="49" t="s">
        <v>17</v>
      </c>
      <c r="C30" s="13"/>
      <c r="D30" s="8"/>
      <c r="E30" s="39"/>
      <c r="F30" s="39"/>
      <c r="G30" s="39"/>
      <c r="H30" s="10" t="s">
        <v>18</v>
      </c>
      <c r="I30" s="10"/>
      <c r="J30" s="36"/>
    </row>
    <row r="31" spans="1:10" ht="15" x14ac:dyDescent="0.25">
      <c r="A31" s="40"/>
      <c r="B31" s="39" t="s">
        <v>15</v>
      </c>
      <c r="C31" s="13"/>
      <c r="D31" s="8"/>
      <c r="E31" s="39"/>
      <c r="F31" s="39"/>
      <c r="G31" s="39"/>
      <c r="H31" s="8" t="s">
        <v>15</v>
      </c>
      <c r="I31" s="10"/>
      <c r="J31" s="36"/>
    </row>
    <row r="32" spans="1:10" x14ac:dyDescent="0.25">
      <c r="A32" s="40"/>
      <c r="B32" s="8" t="s">
        <v>16</v>
      </c>
      <c r="C32" s="13"/>
      <c r="D32" s="8"/>
      <c r="E32" s="55"/>
      <c r="F32" s="55"/>
      <c r="G32" s="55"/>
      <c r="H32" s="8" t="s">
        <v>16</v>
      </c>
      <c r="I32" s="8"/>
      <c r="J32" s="36"/>
    </row>
    <row r="33" spans="1:10" x14ac:dyDescent="0.25">
      <c r="A33" s="40"/>
      <c r="B33" s="8"/>
      <c r="C33" s="13"/>
      <c r="D33" s="8"/>
      <c r="E33" s="39"/>
      <c r="F33" s="39"/>
      <c r="G33" s="39"/>
      <c r="H33" s="8"/>
      <c r="I33" s="8"/>
      <c r="J33" s="36"/>
    </row>
    <row r="34" spans="1:10" x14ac:dyDescent="0.25">
      <c r="A34" s="40"/>
      <c r="B34" s="8"/>
      <c r="C34" s="13"/>
      <c r="D34" s="8"/>
      <c r="E34" s="39"/>
      <c r="F34" s="39"/>
      <c r="G34" s="39"/>
      <c r="H34" s="8"/>
      <c r="I34" s="8"/>
      <c r="J34" s="36"/>
    </row>
    <row r="35" spans="1:10" x14ac:dyDescent="0.25">
      <c r="A35" s="40"/>
      <c r="B35" s="79"/>
      <c r="C35" s="79"/>
      <c r="D35" s="79"/>
      <c r="E35" s="15"/>
      <c r="H35" s="8"/>
      <c r="I35" s="8"/>
      <c r="J35" s="36"/>
    </row>
    <row r="36" spans="1:10" ht="15" x14ac:dyDescent="0.25">
      <c r="A36" s="40"/>
      <c r="B36" s="56" t="s">
        <v>19</v>
      </c>
      <c r="C36" s="56"/>
      <c r="D36" s="56"/>
      <c r="E36" s="56"/>
      <c r="F36" s="56"/>
      <c r="H36" s="8"/>
      <c r="I36" s="8"/>
      <c r="J36" s="36"/>
    </row>
    <row r="37" spans="1:10" x14ac:dyDescent="0.25">
      <c r="A37" s="40"/>
      <c r="B37" s="55" t="s">
        <v>14</v>
      </c>
      <c r="C37" s="55"/>
      <c r="D37" s="55"/>
      <c r="E37" s="55"/>
      <c r="F37" s="55"/>
      <c r="G37" s="55"/>
      <c r="H37" s="8"/>
      <c r="I37" s="8"/>
      <c r="J37" s="36"/>
    </row>
    <row r="38" spans="1:10" x14ac:dyDescent="0.25">
      <c r="A38" s="40"/>
      <c r="B38" s="8" t="s">
        <v>16</v>
      </c>
      <c r="C38" s="13"/>
      <c r="D38" s="8"/>
      <c r="E38" s="55"/>
      <c r="F38" s="55"/>
      <c r="G38" s="55"/>
      <c r="H38" s="8"/>
      <c r="I38" s="8"/>
      <c r="J38" s="36"/>
    </row>
    <row r="39" spans="1:10" x14ac:dyDescent="0.25">
      <c r="A39" s="50"/>
      <c r="B39" s="51"/>
      <c r="C39" s="41"/>
      <c r="D39" s="42"/>
      <c r="E39" s="43"/>
      <c r="F39" s="44"/>
      <c r="G39" s="44"/>
      <c r="H39" s="43"/>
      <c r="I39" s="43"/>
      <c r="J39" s="45"/>
    </row>
  </sheetData>
  <sheetProtection formatRows="0"/>
  <mergeCells count="17">
    <mergeCell ref="B35:D35"/>
    <mergeCell ref="B36:F36"/>
    <mergeCell ref="B37:D37"/>
    <mergeCell ref="E37:G37"/>
    <mergeCell ref="E38:G38"/>
    <mergeCell ref="I1:I2"/>
    <mergeCell ref="I3:I4"/>
    <mergeCell ref="D3:H4"/>
    <mergeCell ref="E27:G27"/>
    <mergeCell ref="B24:D24"/>
    <mergeCell ref="B26:D26"/>
    <mergeCell ref="E26:G26"/>
    <mergeCell ref="E32:G32"/>
    <mergeCell ref="B25:F25"/>
    <mergeCell ref="B1:C6"/>
    <mergeCell ref="D1:H2"/>
    <mergeCell ref="D5:H6"/>
  </mergeCells>
  <printOptions horizontalCentered="1"/>
  <pageMargins left="0.39370078740157483" right="0.39370078740157483" top="1.5748031496062993" bottom="0.98425196850393704" header="0.59055118110236227" footer="0.51181102362204722"/>
  <pageSetup scale="64" fitToHeight="21" orientation="landscape" r:id="rId1"/>
  <headerFooter>
    <oddHeader>&amp;L&amp;G&amp;CPROCESO GESTIÓN FINANCIERA
Formato Cuentas por Pagar&amp;RF11.G1.GF
Versión 4
&amp;P de &amp;N
21/01/2025
Clasificación dela Información
Pública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0B2F6-0470-44E0-9574-55FBB39E1C48}">
  <sheetPr>
    <pageSetUpPr fitToPage="1"/>
  </sheetPr>
  <dimension ref="A1:B11"/>
  <sheetViews>
    <sheetView showGridLines="0" view="pageBreakPreview" zoomScale="115" zoomScaleNormal="100" zoomScaleSheetLayoutView="115" workbookViewId="0">
      <selection activeCell="B7" sqref="B7"/>
    </sheetView>
  </sheetViews>
  <sheetFormatPr baseColWidth="10" defaultColWidth="11.42578125" defaultRowHeight="15" x14ac:dyDescent="0.25"/>
  <cols>
    <col min="1" max="1" width="21.140625" style="17" customWidth="1"/>
    <col min="2" max="2" width="71.140625" style="17" customWidth="1"/>
    <col min="3" max="16384" width="11.42578125" style="17"/>
  </cols>
  <sheetData>
    <row r="1" spans="1:2" ht="18.75" x14ac:dyDescent="0.3">
      <c r="A1" s="80" t="s">
        <v>20</v>
      </c>
      <c r="B1" s="80"/>
    </row>
    <row r="2" spans="1:2" ht="30" x14ac:dyDescent="0.25">
      <c r="A2" s="24" t="s">
        <v>21</v>
      </c>
      <c r="B2" s="25" t="s">
        <v>22</v>
      </c>
    </row>
    <row r="3" spans="1:2" ht="30" x14ac:dyDescent="0.25">
      <c r="A3" s="24" t="s">
        <v>23</v>
      </c>
      <c r="B3" s="25" t="s">
        <v>24</v>
      </c>
    </row>
    <row r="4" spans="1:2" ht="30" x14ac:dyDescent="0.25">
      <c r="A4" s="24" t="s">
        <v>25</v>
      </c>
      <c r="B4" s="25" t="s">
        <v>26</v>
      </c>
    </row>
    <row r="5" spans="1:2" ht="45" x14ac:dyDescent="0.25">
      <c r="A5" s="24" t="s">
        <v>27</v>
      </c>
      <c r="B5" s="25" t="s">
        <v>28</v>
      </c>
    </row>
    <row r="6" spans="1:2" ht="90" x14ac:dyDescent="0.25">
      <c r="A6" s="24" t="s">
        <v>29</v>
      </c>
      <c r="B6" s="25" t="s">
        <v>30</v>
      </c>
    </row>
    <row r="7" spans="1:2" ht="90" x14ac:dyDescent="0.25">
      <c r="A7" s="24" t="s">
        <v>31</v>
      </c>
      <c r="B7" s="25" t="s">
        <v>32</v>
      </c>
    </row>
    <row r="8" spans="1:2" ht="60" x14ac:dyDescent="0.25">
      <c r="A8" s="24" t="s">
        <v>33</v>
      </c>
      <c r="B8" s="25" t="s">
        <v>34</v>
      </c>
    </row>
    <row r="9" spans="1:2" ht="30" x14ac:dyDescent="0.25">
      <c r="A9" s="24" t="s">
        <v>35</v>
      </c>
      <c r="B9" s="25" t="s">
        <v>36</v>
      </c>
    </row>
    <row r="10" spans="1:2" ht="60" x14ac:dyDescent="0.25">
      <c r="A10" s="24" t="s">
        <v>37</v>
      </c>
      <c r="B10" s="25" t="s">
        <v>38</v>
      </c>
    </row>
    <row r="11" spans="1:2" x14ac:dyDescent="0.25">
      <c r="A11" s="26" t="s">
        <v>39</v>
      </c>
      <c r="B11" s="27" t="s">
        <v>40</v>
      </c>
    </row>
  </sheetData>
  <mergeCells count="1">
    <mergeCell ref="A1:B1"/>
  </mergeCells>
  <printOptions horizontalCentered="1"/>
  <pageMargins left="0.39370078740157483" right="0.39370078740157483" top="1.5748031496062993" bottom="0.98425196850393704" header="0.59055118110236227" footer="0.51181102362204722"/>
  <pageSetup fitToHeight="21" orientation="landscape" r:id="rId1"/>
  <headerFooter>
    <oddHeader>&amp;L&amp;G&amp;CPROCESO GESTIÓN FINANCIERA
Formato Cuentas por Pagar&amp;RF11.G1.GF
Versión 4
&amp;P de &amp;N
21/01/2025
Clasificación dela Información
Pública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D712-9759-43C5-A0A9-1E28ED6392D1}">
  <dimension ref="A1:C3"/>
  <sheetViews>
    <sheetView workbookViewId="0">
      <selection activeCell="B3" sqref="B3"/>
    </sheetView>
  </sheetViews>
  <sheetFormatPr baseColWidth="10" defaultRowHeight="15" x14ac:dyDescent="0.25"/>
  <cols>
    <col min="2" max="2" width="34.7109375" customWidth="1"/>
    <col min="3" max="3" width="77.28515625" bestFit="1" customWidth="1"/>
  </cols>
  <sheetData>
    <row r="1" spans="1:3" x14ac:dyDescent="0.25">
      <c r="A1" s="81" t="s">
        <v>115</v>
      </c>
      <c r="B1" s="81" t="s">
        <v>116</v>
      </c>
      <c r="C1" s="81" t="s">
        <v>117</v>
      </c>
    </row>
    <row r="2" spans="1:3" x14ac:dyDescent="0.25">
      <c r="A2" s="82"/>
      <c r="B2" s="82"/>
      <c r="C2" s="82"/>
    </row>
    <row r="3" spans="1:3" x14ac:dyDescent="0.25">
      <c r="A3" s="52">
        <v>1</v>
      </c>
      <c r="B3" s="53">
        <v>46002</v>
      </c>
      <c r="C3" s="54" t="s">
        <v>118</v>
      </c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A1:D37"/>
  <sheetViews>
    <sheetView showGridLines="0" zoomScale="80" zoomScaleNormal="80" workbookViewId="0">
      <pane xSplit="3" ySplit="2" topLeftCell="D5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baseColWidth="10" defaultColWidth="11.42578125" defaultRowHeight="15" x14ac:dyDescent="0.25"/>
  <cols>
    <col min="1" max="1" width="7.7109375" style="6" customWidth="1"/>
    <col min="2" max="2" width="13.7109375" style="6" customWidth="1"/>
    <col min="3" max="3" width="25.7109375" style="6" customWidth="1"/>
    <col min="4" max="4" width="50.140625" style="6" customWidth="1"/>
    <col min="5" max="16384" width="11.42578125" style="6"/>
  </cols>
  <sheetData>
    <row r="1" spans="1:4" s="1" customFormat="1" ht="17.25" x14ac:dyDescent="0.25">
      <c r="A1" s="1" t="s">
        <v>41</v>
      </c>
    </row>
    <row r="2" spans="1:4" s="3" customFormat="1" x14ac:dyDescent="0.25">
      <c r="A2" s="2" t="s">
        <v>42</v>
      </c>
      <c r="B2" s="2" t="s">
        <v>43</v>
      </c>
      <c r="C2" s="2" t="s">
        <v>44</v>
      </c>
      <c r="D2" s="2" t="s">
        <v>44</v>
      </c>
    </row>
    <row r="3" spans="1:4" x14ac:dyDescent="0.25">
      <c r="A3" s="4">
        <v>0</v>
      </c>
      <c r="B3" s="4" t="s">
        <v>45</v>
      </c>
      <c r="C3" s="5" t="s">
        <v>46</v>
      </c>
      <c r="D3" s="5" t="str">
        <f>B3&amp;" "&amp;C3</f>
        <v xml:space="preserve">41-06-00-000 SEDE - GR.FINANCIERO </v>
      </c>
    </row>
    <row r="4" spans="1:4" x14ac:dyDescent="0.25">
      <c r="A4" s="4">
        <v>1</v>
      </c>
      <c r="B4" s="4" t="s">
        <v>47</v>
      </c>
      <c r="C4" s="7" t="s">
        <v>48</v>
      </c>
      <c r="D4" s="5" t="str">
        <f t="shared" ref="D4:D37" si="0">B4&amp;" "&amp;C4</f>
        <v>41-06-00-001 NIVEL NACIONAL</v>
      </c>
    </row>
    <row r="5" spans="1:4" x14ac:dyDescent="0.25">
      <c r="A5" s="4">
        <v>2</v>
      </c>
      <c r="B5" s="4" t="s">
        <v>49</v>
      </c>
      <c r="C5" s="7" t="s">
        <v>50</v>
      </c>
      <c r="D5" s="5" t="str">
        <f t="shared" si="0"/>
        <v>41-06-00-005 ANTIOQUIA</v>
      </c>
    </row>
    <row r="6" spans="1:4" x14ac:dyDescent="0.25">
      <c r="A6" s="4">
        <v>3</v>
      </c>
      <c r="B6" s="4" t="s">
        <v>51</v>
      </c>
      <c r="C6" s="5" t="s">
        <v>52</v>
      </c>
      <c r="D6" s="5" t="str">
        <f t="shared" si="0"/>
        <v>41-06-00-008 ATLANTICO</v>
      </c>
    </row>
    <row r="7" spans="1:4" x14ac:dyDescent="0.25">
      <c r="A7" s="4">
        <v>4</v>
      </c>
      <c r="B7" s="4" t="s">
        <v>53</v>
      </c>
      <c r="C7" s="5" t="s">
        <v>54</v>
      </c>
      <c r="D7" s="5" t="str">
        <f t="shared" si="0"/>
        <v>41-06-00-011 BOGOTA</v>
      </c>
    </row>
    <row r="8" spans="1:4" x14ac:dyDescent="0.25">
      <c r="A8" s="4">
        <v>5</v>
      </c>
      <c r="B8" s="4" t="s">
        <v>55</v>
      </c>
      <c r="C8" s="5" t="s">
        <v>56</v>
      </c>
      <c r="D8" s="5" t="str">
        <f t="shared" si="0"/>
        <v xml:space="preserve">41-06-00-013 BOLIVAR </v>
      </c>
    </row>
    <row r="9" spans="1:4" x14ac:dyDescent="0.25">
      <c r="A9" s="4">
        <v>6</v>
      </c>
      <c r="B9" s="4" t="s">
        <v>57</v>
      </c>
      <c r="C9" s="5" t="s">
        <v>58</v>
      </c>
      <c r="D9" s="5" t="str">
        <f t="shared" si="0"/>
        <v>41-06-00-015 BOYACA</v>
      </c>
    </row>
    <row r="10" spans="1:4" x14ac:dyDescent="0.25">
      <c r="A10" s="4">
        <v>7</v>
      </c>
      <c r="B10" s="4" t="s">
        <v>59</v>
      </c>
      <c r="C10" s="5" t="s">
        <v>60</v>
      </c>
      <c r="D10" s="5" t="str">
        <f t="shared" si="0"/>
        <v>41-06-00-017 CALDAS</v>
      </c>
    </row>
    <row r="11" spans="1:4" x14ac:dyDescent="0.25">
      <c r="A11" s="4">
        <v>8</v>
      </c>
      <c r="B11" s="4" t="s">
        <v>61</v>
      </c>
      <c r="C11" s="5" t="s">
        <v>62</v>
      </c>
      <c r="D11" s="5" t="str">
        <f t="shared" si="0"/>
        <v>41-06-00-018 CAQUETA</v>
      </c>
    </row>
    <row r="12" spans="1:4" x14ac:dyDescent="0.25">
      <c r="A12" s="4">
        <v>9</v>
      </c>
      <c r="B12" s="4" t="s">
        <v>63</v>
      </c>
      <c r="C12" s="5" t="s">
        <v>64</v>
      </c>
      <c r="D12" s="5" t="str">
        <f t="shared" si="0"/>
        <v>41-06-00-019 CAUCA</v>
      </c>
    </row>
    <row r="13" spans="1:4" x14ac:dyDescent="0.25">
      <c r="A13" s="4">
        <v>10</v>
      </c>
      <c r="B13" s="4" t="s">
        <v>65</v>
      </c>
      <c r="C13" s="7" t="s">
        <v>66</v>
      </c>
      <c r="D13" s="5" t="str">
        <f t="shared" si="0"/>
        <v>41-06-00-020 CESAR</v>
      </c>
    </row>
    <row r="14" spans="1:4" x14ac:dyDescent="0.25">
      <c r="A14" s="4">
        <v>11</v>
      </c>
      <c r="B14" s="4" t="s">
        <v>67</v>
      </c>
      <c r="C14" s="5" t="s">
        <v>68</v>
      </c>
      <c r="D14" s="5" t="str">
        <f t="shared" si="0"/>
        <v>41-06-00-023 CORDOBA</v>
      </c>
    </row>
    <row r="15" spans="1:4" x14ac:dyDescent="0.25">
      <c r="A15" s="4">
        <v>12</v>
      </c>
      <c r="B15" s="4" t="s">
        <v>69</v>
      </c>
      <c r="C15" s="5" t="s">
        <v>70</v>
      </c>
      <c r="D15" s="5" t="str">
        <f t="shared" si="0"/>
        <v>41-06-00-025 CUNDINAMARCA</v>
      </c>
    </row>
    <row r="16" spans="1:4" x14ac:dyDescent="0.25">
      <c r="A16" s="4">
        <v>13</v>
      </c>
      <c r="B16" s="4" t="s">
        <v>71</v>
      </c>
      <c r="C16" s="5" t="s">
        <v>72</v>
      </c>
      <c r="D16" s="5" t="str">
        <f t="shared" si="0"/>
        <v>41-06-00-027 CHOCO</v>
      </c>
    </row>
    <row r="17" spans="1:4" x14ac:dyDescent="0.25">
      <c r="A17" s="4">
        <v>14</v>
      </c>
      <c r="B17" s="4" t="s">
        <v>73</v>
      </c>
      <c r="C17" s="5" t="s">
        <v>74</v>
      </c>
      <c r="D17" s="5" t="str">
        <f t="shared" si="0"/>
        <v>41-06-00-041 HUILA</v>
      </c>
    </row>
    <row r="18" spans="1:4" x14ac:dyDescent="0.25">
      <c r="A18" s="4">
        <v>15</v>
      </c>
      <c r="B18" s="4" t="s">
        <v>75</v>
      </c>
      <c r="C18" s="5" t="s">
        <v>76</v>
      </c>
      <c r="D18" s="5" t="str">
        <f t="shared" si="0"/>
        <v>41-06-00-044 GUAJIRA</v>
      </c>
    </row>
    <row r="19" spans="1:4" x14ac:dyDescent="0.25">
      <c r="A19" s="4">
        <v>16</v>
      </c>
      <c r="B19" s="4" t="s">
        <v>77</v>
      </c>
      <c r="C19" s="5" t="s">
        <v>78</v>
      </c>
      <c r="D19" s="5" t="str">
        <f t="shared" si="0"/>
        <v>41-06-00-047 MAGDALENA</v>
      </c>
    </row>
    <row r="20" spans="1:4" x14ac:dyDescent="0.25">
      <c r="A20" s="4">
        <v>17</v>
      </c>
      <c r="B20" s="4" t="s">
        <v>79</v>
      </c>
      <c r="C20" s="7" t="s">
        <v>80</v>
      </c>
      <c r="D20" s="5" t="str">
        <f t="shared" si="0"/>
        <v>41-06-00-050 META</v>
      </c>
    </row>
    <row r="21" spans="1:4" x14ac:dyDescent="0.25">
      <c r="A21" s="4">
        <v>18</v>
      </c>
      <c r="B21" s="4" t="s">
        <v>81</v>
      </c>
      <c r="C21" s="7" t="s">
        <v>82</v>
      </c>
      <c r="D21" s="5" t="str">
        <f t="shared" si="0"/>
        <v>41-06-00-052 NARIÑO</v>
      </c>
    </row>
    <row r="22" spans="1:4" x14ac:dyDescent="0.25">
      <c r="A22" s="4">
        <v>19</v>
      </c>
      <c r="B22" s="4" t="s">
        <v>83</v>
      </c>
      <c r="C22" s="5" t="s">
        <v>84</v>
      </c>
      <c r="D22" s="5" t="str">
        <f t="shared" si="0"/>
        <v>41-06-00-054 NORTE DE SANTANDER</v>
      </c>
    </row>
    <row r="23" spans="1:4" x14ac:dyDescent="0.25">
      <c r="A23" s="4">
        <v>20</v>
      </c>
      <c r="B23" s="4" t="s">
        <v>85</v>
      </c>
      <c r="C23" s="5" t="s">
        <v>86</v>
      </c>
      <c r="D23" s="5" t="str">
        <f t="shared" si="0"/>
        <v>41-06-00-063 QUINDIO</v>
      </c>
    </row>
    <row r="24" spans="1:4" x14ac:dyDescent="0.25">
      <c r="A24" s="4">
        <v>21</v>
      </c>
      <c r="B24" s="4" t="s">
        <v>87</v>
      </c>
      <c r="C24" s="5" t="s">
        <v>88</v>
      </c>
      <c r="D24" s="5" t="str">
        <f t="shared" si="0"/>
        <v xml:space="preserve">41-06-00-066 RISARALDA </v>
      </c>
    </row>
    <row r="25" spans="1:4" x14ac:dyDescent="0.25">
      <c r="A25" s="4">
        <v>22</v>
      </c>
      <c r="B25" s="4" t="s">
        <v>89</v>
      </c>
      <c r="C25" s="5" t="s">
        <v>90</v>
      </c>
      <c r="D25" s="5" t="str">
        <f t="shared" si="0"/>
        <v>41-06-00-068 SANTANDER</v>
      </c>
    </row>
    <row r="26" spans="1:4" x14ac:dyDescent="0.25">
      <c r="A26" s="4">
        <v>23</v>
      </c>
      <c r="B26" s="4" t="s">
        <v>91</v>
      </c>
      <c r="C26" s="5" t="s">
        <v>92</v>
      </c>
      <c r="D26" s="5" t="str">
        <f t="shared" si="0"/>
        <v>41-06-00-070 SUCRE</v>
      </c>
    </row>
    <row r="27" spans="1:4" x14ac:dyDescent="0.25">
      <c r="A27" s="4">
        <v>24</v>
      </c>
      <c r="B27" s="4" t="s">
        <v>93</v>
      </c>
      <c r="C27" s="5" t="s">
        <v>94</v>
      </c>
      <c r="D27" s="5" t="str">
        <f t="shared" si="0"/>
        <v xml:space="preserve">41-06-00-073 TOLIMA </v>
      </c>
    </row>
    <row r="28" spans="1:4" x14ac:dyDescent="0.25">
      <c r="A28" s="4">
        <v>25</v>
      </c>
      <c r="B28" s="4" t="s">
        <v>95</v>
      </c>
      <c r="C28" s="5" t="s">
        <v>96</v>
      </c>
      <c r="D28" s="5" t="str">
        <f t="shared" si="0"/>
        <v>41-06-00-076 VALLE</v>
      </c>
    </row>
    <row r="29" spans="1:4" x14ac:dyDescent="0.25">
      <c r="A29" s="4">
        <v>26</v>
      </c>
      <c r="B29" s="4" t="s">
        <v>97</v>
      </c>
      <c r="C29" s="7" t="s">
        <v>98</v>
      </c>
      <c r="D29" s="5" t="str">
        <f t="shared" si="0"/>
        <v xml:space="preserve">41-06-00-081 ARAUCA </v>
      </c>
    </row>
    <row r="30" spans="1:4" x14ac:dyDescent="0.25">
      <c r="A30" s="4">
        <v>27</v>
      </c>
      <c r="B30" s="4" t="s">
        <v>99</v>
      </c>
      <c r="C30" s="5" t="s">
        <v>100</v>
      </c>
      <c r="D30" s="5" t="str">
        <f t="shared" si="0"/>
        <v>41-06-00-085 CASANARE</v>
      </c>
    </row>
    <row r="31" spans="1:4" x14ac:dyDescent="0.25">
      <c r="A31" s="4">
        <v>28</v>
      </c>
      <c r="B31" s="4" t="s">
        <v>101</v>
      </c>
      <c r="C31" s="5" t="s">
        <v>102</v>
      </c>
      <c r="D31" s="5" t="str">
        <f t="shared" si="0"/>
        <v>41-06-00-086 PUTUMAYO</v>
      </c>
    </row>
    <row r="32" spans="1:4" x14ac:dyDescent="0.25">
      <c r="A32" s="4">
        <v>29</v>
      </c>
      <c r="B32" s="4" t="s">
        <v>103</v>
      </c>
      <c r="C32" s="5" t="s">
        <v>104</v>
      </c>
      <c r="D32" s="5" t="str">
        <f t="shared" si="0"/>
        <v xml:space="preserve">41-06-00-088 SAN ANDRES </v>
      </c>
    </row>
    <row r="33" spans="1:4" x14ac:dyDescent="0.25">
      <c r="A33" s="4">
        <v>30</v>
      </c>
      <c r="B33" s="4" t="s">
        <v>105</v>
      </c>
      <c r="C33" s="5" t="s">
        <v>106</v>
      </c>
      <c r="D33" s="5" t="str">
        <f t="shared" si="0"/>
        <v>41-06-00-091 AMAZONAS</v>
      </c>
    </row>
    <row r="34" spans="1:4" x14ac:dyDescent="0.25">
      <c r="A34" s="4">
        <v>31</v>
      </c>
      <c r="B34" s="4" t="s">
        <v>107</v>
      </c>
      <c r="C34" s="5" t="s">
        <v>108</v>
      </c>
      <c r="D34" s="5" t="str">
        <f t="shared" si="0"/>
        <v>41-06-00-094 GUAINIA</v>
      </c>
    </row>
    <row r="35" spans="1:4" x14ac:dyDescent="0.25">
      <c r="A35" s="4">
        <v>32</v>
      </c>
      <c r="B35" s="4" t="s">
        <v>109</v>
      </c>
      <c r="C35" s="5" t="s">
        <v>110</v>
      </c>
      <c r="D35" s="5" t="str">
        <f t="shared" si="0"/>
        <v>41-06-00-095 GUAVIARE</v>
      </c>
    </row>
    <row r="36" spans="1:4" x14ac:dyDescent="0.25">
      <c r="A36" s="4">
        <v>33</v>
      </c>
      <c r="B36" s="4" t="s">
        <v>111</v>
      </c>
      <c r="C36" s="5" t="s">
        <v>112</v>
      </c>
      <c r="D36" s="5" t="str">
        <f t="shared" si="0"/>
        <v xml:space="preserve">41-06-00-097 VAUPES </v>
      </c>
    </row>
    <row r="37" spans="1:4" x14ac:dyDescent="0.25">
      <c r="A37" s="4">
        <v>34</v>
      </c>
      <c r="B37" s="4" t="s">
        <v>113</v>
      </c>
      <c r="C37" s="5" t="s">
        <v>114</v>
      </c>
      <c r="D37" s="5" t="str">
        <f t="shared" si="0"/>
        <v>41-06-00-099 VICHADA</v>
      </c>
    </row>
  </sheetData>
  <autoFilter ref="A2:C37" xr:uid="{00000000-0009-0000-0000-000002000000}"/>
  <printOptions horizont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docMetadata/LabelInfo.xml><?xml version="1.0" encoding="utf-8"?>
<clbl:labelList xmlns:clbl="http://schemas.microsoft.com/office/2020/mipLabelMetadata">
  <clbl:label id="{5964d9f2-aeb6-48d9-a53d-7ab5cb1d07e8}" enabled="0" method="" siteId="{5964d9f2-aeb6-48d9-a53d-7ab5cb1d07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Formato</vt:lpstr>
      <vt:lpstr>Instrucciones</vt:lpstr>
      <vt:lpstr>Control de cambios</vt:lpstr>
      <vt:lpstr>REGIONALES</vt:lpstr>
      <vt:lpstr>Formato!Área_de_impresión</vt:lpstr>
      <vt:lpstr>REGIONALES!Área_de_impresión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Arismendi Grajales</dc:creator>
  <cp:keywords/>
  <dc:description/>
  <cp:lastModifiedBy>Cesar Eduardo Estrada Narvaez</cp:lastModifiedBy>
  <cp:revision/>
  <dcterms:created xsi:type="dcterms:W3CDTF">2015-01-21T15:29:16Z</dcterms:created>
  <dcterms:modified xsi:type="dcterms:W3CDTF">2025-12-17T17:00:28Z</dcterms:modified>
  <cp:category/>
  <cp:contentStatus/>
</cp:coreProperties>
</file>