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https://unidadvictimas-my.sharepoint.com/personal/cesaredu_estrada_unidadvictimas_gov_co/Documents/Nueva carpeta/2025/Codificación 2025/Registro y Valoración/ACTUALIZACIÓN/4-12-2025/"/>
    </mc:Choice>
  </mc:AlternateContent>
  <xr:revisionPtr revIDLastSave="6" documentId="13_ncr:1_{F5B6A831-EFC3-4603-B9D2-3B1D25A02C4A}" xr6:coauthVersionLast="47" xr6:coauthVersionMax="47" xr10:uidLastSave="{563B5259-D3BF-4A90-B90F-2F8B4051227A}"/>
  <bookViews>
    <workbookView xWindow="20370" yWindow="-120" windowWidth="24240" windowHeight="13020" xr2:uid="{F7635C00-6CB3-4C4B-B389-B15D757A7132}"/>
  </bookViews>
  <sheets>
    <sheet name="FORMATO" sheetId="1" r:id="rId1"/>
    <sheet name="CALIDAD IND" sheetId="5" state="hidden" r:id="rId2"/>
    <sheet name="INSTRUCTIVO" sheetId="2" r:id="rId3"/>
    <sheet name="CONTROL DE CAMBIOS" sheetId="7" r:id="rId4"/>
    <sheet name="LISTAS DESPLEGABLES" sheetId="3" state="hidden" r:id="rId5"/>
    <sheet name="Hoja1" sheetId="6" state="hidden" r:id="rId6"/>
  </sheets>
  <definedNames>
    <definedName name="_xlnm._FilterDatabase" localSheetId="0" hidden="1">FORMATO!$A$6:$AL$454</definedName>
    <definedName name="_xlnm._FilterDatabase" localSheetId="5" hidden="1">Hoja1!$B$1:$B$1</definedName>
    <definedName name="_xlnm._FilterDatabase" localSheetId="4" hidden="1">'LISTAS DESPLEGABLES'!$A$1:$H$25</definedName>
    <definedName name="_xlnm.Print_Area" localSheetId="0">FORMATO!$A$1:$AL$454</definedName>
    <definedName name="x__Hlk143816664" localSheetId="0">FORMATO!$F$42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 i="5" l="1"/>
  <c r="D5" i="5"/>
  <c r="F5" i="5" l="1"/>
  <c r="D6" i="5"/>
  <c r="E6" i="5" s="1"/>
  <c r="D7" i="5"/>
  <c r="E7" i="5" s="1"/>
  <c r="D8" i="5"/>
  <c r="D9" i="5"/>
  <c r="E9" i="5" s="1"/>
  <c r="D10" i="5"/>
  <c r="D11" i="5"/>
  <c r="E11" i="5" s="1"/>
  <c r="D12" i="5"/>
  <c r="D13" i="5"/>
  <c r="E13" i="5" s="1"/>
  <c r="D14" i="5"/>
  <c r="E14" i="5" s="1"/>
  <c r="D15" i="5"/>
  <c r="E15" i="5" s="1"/>
  <c r="D16" i="5"/>
  <c r="D17" i="5"/>
  <c r="G17" i="5" s="1"/>
  <c r="D18" i="5"/>
  <c r="D19" i="5"/>
  <c r="D20" i="5"/>
  <c r="D21" i="5"/>
  <c r="F21" i="5" s="1"/>
  <c r="D22" i="5"/>
  <c r="H22" i="5" s="1"/>
  <c r="D23" i="5"/>
  <c r="F23" i="5" s="1"/>
  <c r="D24" i="5"/>
  <c r="F24" i="5" s="1"/>
  <c r="D25" i="5"/>
  <c r="F25" i="5" s="1"/>
  <c r="D26" i="5"/>
  <c r="E26" i="5" s="1"/>
  <c r="D27" i="5"/>
  <c r="F27" i="5" s="1"/>
  <c r="D28" i="5"/>
  <c r="D29" i="5"/>
  <c r="F29" i="5" s="1"/>
  <c r="D30" i="5"/>
  <c r="F30" i="5" s="1"/>
  <c r="D31" i="5"/>
  <c r="F31" i="5" s="1"/>
  <c r="C6" i="5"/>
  <c r="C7" i="5"/>
  <c r="C8" i="5"/>
  <c r="C9" i="5"/>
  <c r="C10" i="5"/>
  <c r="C11" i="5"/>
  <c r="C12" i="5"/>
  <c r="C13" i="5"/>
  <c r="C14" i="5"/>
  <c r="C15" i="5"/>
  <c r="C16" i="5"/>
  <c r="C17" i="5"/>
  <c r="C18" i="5"/>
  <c r="C19" i="5"/>
  <c r="C20" i="5"/>
  <c r="C21" i="5"/>
  <c r="C22" i="5"/>
  <c r="C23" i="5"/>
  <c r="C24" i="5"/>
  <c r="C25" i="5"/>
  <c r="C26" i="5"/>
  <c r="C27" i="5"/>
  <c r="C28" i="5"/>
  <c r="C29" i="5"/>
  <c r="C30" i="5"/>
  <c r="C31" i="5"/>
  <c r="G6" i="5" l="1"/>
  <c r="F9" i="5"/>
  <c r="G9" i="5"/>
  <c r="E17" i="5"/>
  <c r="F19" i="5"/>
  <c r="F18" i="5"/>
  <c r="F10" i="5"/>
  <c r="F17" i="5"/>
  <c r="G18" i="5"/>
  <c r="F6" i="5"/>
  <c r="G10" i="5"/>
  <c r="F14" i="5"/>
  <c r="H29" i="5"/>
  <c r="E25" i="5"/>
  <c r="G15" i="5"/>
  <c r="G25" i="5"/>
  <c r="H27" i="5"/>
  <c r="G23" i="5"/>
  <c r="E22" i="5"/>
  <c r="G26" i="5"/>
  <c r="H26" i="5"/>
  <c r="E19" i="5"/>
  <c r="E27" i="5"/>
  <c r="H11" i="5"/>
  <c r="F11" i="5"/>
  <c r="G7" i="5"/>
  <c r="H21" i="5"/>
  <c r="G31" i="5"/>
  <c r="H19" i="5"/>
  <c r="E30" i="5"/>
  <c r="H28" i="5"/>
  <c r="G28" i="5"/>
  <c r="E8" i="5"/>
  <c r="F8" i="5"/>
  <c r="E24" i="5"/>
  <c r="H24" i="5"/>
  <c r="G12" i="5"/>
  <c r="E20" i="5"/>
  <c r="G20" i="5"/>
  <c r="G16" i="5"/>
  <c r="F16" i="5"/>
  <c r="H7" i="5"/>
  <c r="H5" i="5"/>
  <c r="H14" i="5"/>
  <c r="H15" i="5"/>
  <c r="H9" i="5"/>
  <c r="G5" i="5"/>
  <c r="E18" i="5"/>
  <c r="F7" i="5"/>
  <c r="E23" i="5"/>
  <c r="F12" i="5"/>
  <c r="E28" i="5"/>
  <c r="E21" i="5"/>
  <c r="H23" i="5"/>
  <c r="G14" i="5"/>
  <c r="G30" i="5"/>
  <c r="G11" i="5"/>
  <c r="G27" i="5"/>
  <c r="H17" i="5"/>
  <c r="G8" i="5"/>
  <c r="G24" i="5"/>
  <c r="H30" i="5"/>
  <c r="G21" i="5"/>
  <c r="E5" i="5"/>
  <c r="F28" i="5"/>
  <c r="F26" i="5"/>
  <c r="F22" i="5"/>
  <c r="F20" i="5"/>
  <c r="E16" i="5"/>
  <c r="E12" i="5"/>
  <c r="E10" i="5"/>
  <c r="F15" i="5"/>
  <c r="E31" i="5"/>
  <c r="F13" i="5"/>
  <c r="E29" i="5"/>
  <c r="H31" i="5"/>
  <c r="G22" i="5"/>
  <c r="G19" i="5"/>
  <c r="H25" i="5"/>
  <c r="G13" i="5"/>
  <c r="G29" i="5"/>
  <c r="H20" i="5" l="1"/>
  <c r="H16" i="5"/>
  <c r="H12" i="5"/>
  <c r="H10" i="5"/>
  <c r="H8" i="5"/>
  <c r="H13" i="5"/>
  <c r="H18" i="5"/>
  <c r="H6" i="5"/>
</calcChain>
</file>

<file path=xl/sharedStrings.xml><?xml version="1.0" encoding="utf-8"?>
<sst xmlns="http://schemas.openxmlformats.org/spreadsheetml/2006/main" count="205" uniqueCount="162">
  <si>
    <t xml:space="preserve">FORMATO CALIDAD JURÍDICOS </t>
  </si>
  <si>
    <t xml:space="preserve">N° </t>
  </si>
  <si>
    <t>FECHA</t>
  </si>
  <si>
    <t>Mes</t>
  </si>
  <si>
    <t>SEMANA ASIGNACIÓN</t>
  </si>
  <si>
    <t xml:space="preserve">ABOGADA(O) CALIDAD </t>
  </si>
  <si>
    <t>ABOGADA(O) QUE PROYECTA EL ACTO ADMINISTRATIVO</t>
  </si>
  <si>
    <t>NOMBRE DECLARANTE Y/O RECURRENTE</t>
  </si>
  <si>
    <t>CLASE DE ESCRITO</t>
  </si>
  <si>
    <t>FUD</t>
  </si>
  <si>
    <t>Aprobó</t>
  </si>
  <si>
    <t>ENERO</t>
  </si>
  <si>
    <t>FEBRERO</t>
  </si>
  <si>
    <t>MARZO</t>
  </si>
  <si>
    <t>ABRIL</t>
  </si>
  <si>
    <t>MAYO</t>
  </si>
  <si>
    <t>JUNIO</t>
  </si>
  <si>
    <t>JULIO</t>
  </si>
  <si>
    <t>AGOSTO</t>
  </si>
  <si>
    <t>SEPTIEMBRE</t>
  </si>
  <si>
    <t>OCTUBRE</t>
  </si>
  <si>
    <t>NOVIEMBRE</t>
  </si>
  <si>
    <t>DICIEMBRE</t>
  </si>
  <si>
    <t>CALIFICACIONES</t>
  </si>
  <si>
    <t>SI</t>
  </si>
  <si>
    <t>NO</t>
  </si>
  <si>
    <t xml:space="preserve">ABOGADA (O) CALIDAD </t>
  </si>
  <si>
    <t>NO FUD</t>
  </si>
  <si>
    <t>FECHAS</t>
  </si>
  <si>
    <t>LUGARES</t>
  </si>
  <si>
    <t>NOMBRES</t>
  </si>
  <si>
    <t>REDACCION, ESTILO Y ORTOGRAFIA</t>
  </si>
  <si>
    <t>OBSERVACIONES</t>
  </si>
  <si>
    <t>ERROR DE FORMA</t>
  </si>
  <si>
    <t>ERROR DE FONDO</t>
  </si>
  <si>
    <t>CANTIDAD DE REVISIONES</t>
  </si>
  <si>
    <t>CUMPLIMIENTO DE TÉRMINOS (TIEMPO DE ASIGNACION)</t>
  </si>
  <si>
    <t>PORCENTAJE 100% APROBÓ - 0% NO APROBÓ</t>
  </si>
  <si>
    <t>MUESTRA DE CALIDAD</t>
  </si>
  <si>
    <t>CASOS PROYECTADOS</t>
  </si>
  <si>
    <t>CASOS ASIGNADOS EN EL PERIODO</t>
  </si>
  <si>
    <t>INDICADOR DE CALIDAD</t>
  </si>
  <si>
    <t>COMPONENTE</t>
  </si>
  <si>
    <t>DEFINICIÓN Y/O PONDERACIÓN</t>
  </si>
  <si>
    <t>Fecha asignación del caso por proyectar.</t>
  </si>
  <si>
    <t>Semana del mes a la cual corresponde la asignación del caso.</t>
  </si>
  <si>
    <t>Nombre del abogado que realiza la auditoria de calidad</t>
  </si>
  <si>
    <t>Nombre del abogado que realizó la proyección del documento auditado.</t>
  </si>
  <si>
    <t>Nombre del declarante y/o de la persona recurrente.</t>
  </si>
  <si>
    <t>Identificación del declarante y/o de la persona recurrente.</t>
  </si>
  <si>
    <t>“1” si coincide o “0” si no coincide el FUD en el documento proyectado con el del caso asignado.</t>
  </si>
  <si>
    <t>“1” si coincide o “0” si no coincide la cédula del documento proyectado con el caso asignado.</t>
  </si>
  <si>
    <t>“1” si cumple o “0” si no se cumple la verificación de fuentes o bases necesarias para proyectar el documento requerido.</t>
  </si>
  <si>
    <t>“1” si cumple o “0” si no se cumple con la parte resolutiva adecuada en el documento proyectado.</t>
  </si>
  <si>
    <t>“1” si cumple o “0” si no se cumple la entrega de casos en los tiempos establecidos al auditor de calidad.</t>
  </si>
  <si>
    <t>"Si" o "no" el auditor de calidad aprueba el documento revisado.</t>
  </si>
  <si>
    <t>Se relacionan las observaciones necesarias o que haya lugar al momento de auditar las proyecciones.</t>
  </si>
  <si>
    <t>Fecha en la cual se genera la aprobación del documento proyectado.</t>
  </si>
  <si>
    <t>Tipo de documento jurídico auditado.</t>
  </si>
  <si>
    <t>Numero alfanumérico Y/o número de declaración.</t>
  </si>
  <si>
    <t>“1” si cumple o “0” si no se cumple con los elementos técnicos necesarios en el documento proyectado.</t>
  </si>
  <si>
    <t>“1” si cumple o “0” si no se cumple con la redacción, estilo y ortografía necesaria para proyectar el documento requerido.</t>
  </si>
  <si>
    <t>Numero de revisiones que se realizaron al documento del proyectante antes de ser aprobado.</t>
  </si>
  <si>
    <t>La ponderación total de la muestra o documento auditado se compuesta por la entrega de la proyección en los tiempos establecidos equivale a 10%, la ponderación de criterios de forma de 35%, los criterios de fondo de 55%, la ponderación de los anteriores elementos equivalen al 100% de la auditoria de calidad, sin embargo, en los casos que en el campo "CANTIDAD DE REVISIONES" es mayor o igual a 2, se penaliza la porcentaje de calidad final en 1%, siendo equivalente a mayor cantidad de devoluciones, mayor cantidad de penalizaciones.</t>
  </si>
  <si>
    <t>GENERALIDADES DEL INSTRUCTIVO</t>
  </si>
  <si>
    <t>Con el objetivo de generar trazabilidad de las verificaciones y aprobaciones jurídicas que se generan a cada una de las proyecciones, surge el archivo “FORMATO CALIDAD JURIDICOS”, el archivo Excel se debe diligenciar de acuerdo con los criterios de calidad que se relacionarán, en aras de identificar errores de forma y/o de fondo en cada documento.
De acuerdo, al formato en mención se describirá cada uno de los campos contemplados en el mismo, para un adecuado diligenciamiento y entendimiento.
Antes de describir cada uno de los campos, es necesario mencionar que las calificaciones que se brindan desde los auditores de calidad a cada una de las proyecciones y sus componentes se dan en los criterios de “1” si genera cumplimiento o “0” si no se cumple con los componentes evaluados, dicho esto, a continuación, se relaciona la descripción de los componentes del archivo.</t>
  </si>
  <si>
    <t>MARCO NORMATIVO</t>
  </si>
  <si>
    <t>SIPOD - LEY 387/1997</t>
  </si>
  <si>
    <t>FUD - LEY 1448/2011</t>
  </si>
  <si>
    <t>SIRAV - DECRETO 1290/2008</t>
  </si>
  <si>
    <t>SIV - LEY 418/1997</t>
  </si>
  <si>
    <t>HECHOS VICTIMIZANTES</t>
  </si>
  <si>
    <t>PARTE RESOLUTIVA</t>
  </si>
  <si>
    <t>CEDULA</t>
  </si>
  <si>
    <t>ELEMENTOS TECNICOS</t>
  </si>
  <si>
    <t>CUMPLIMIENTO DE TERMINOS (TIEMPO DE ASIGNACION)</t>
  </si>
  <si>
    <t>SEMANA ASIGNACION</t>
  </si>
  <si>
    <t>N° DE IDENTIFICACION DECLARANTE Y/O RECURRENTE</t>
  </si>
  <si>
    <t>N° RESOLUCION</t>
  </si>
  <si>
    <t>APROBO</t>
  </si>
  <si>
    <t>FECHA DE APROBACION</t>
  </si>
  <si>
    <t>PORCENTAJE 100% APROBO - 0% NO APROBO</t>
  </si>
  <si>
    <t xml:space="preserve"> CONSULTA DE BASES</t>
  </si>
  <si>
    <t xml:space="preserve">Marco normativo en el cual se enmarca la solicitud del accionante. </t>
  </si>
  <si>
    <t xml:space="preserve">EXCLUSIONES </t>
  </si>
  <si>
    <t>ACTA DE LEVANTAMIEMTO (AL)</t>
  </si>
  <si>
    <t>AUTO DE APERTURA (AA)</t>
  </si>
  <si>
    <t>AUTO A PRUEBAS (AP)</t>
  </si>
  <si>
    <t>AUTO DE APERTURA INVESTIGACION Y PRUEBAS (AA-AP)</t>
  </si>
  <si>
    <t>RESOLUCION DE ARCHIVO (RAR)</t>
  </si>
  <si>
    <t>RECURSO DE REPOSICION (RR)</t>
  </si>
  <si>
    <t>REVOCATORIA DE OFICIO (RO)</t>
  </si>
  <si>
    <t>ACLARATORIO (RA)</t>
  </si>
  <si>
    <t>ACTA DE ARCHIVO DE FRAUDE (AFAR)</t>
  </si>
  <si>
    <t>RADICADO DE OFICIOS</t>
  </si>
  <si>
    <t>“1” si coinciden o “0” si no coinciden los radicados de oficios que corresponden al caso o no fueron relacionados.</t>
  </si>
  <si>
    <t>DECRETO DE PRUEBAS</t>
  </si>
  <si>
    <t>“1” si cumple o “0” si no se cumple con los hechos bajo los cuales se realiza la investigación.</t>
  </si>
  <si>
    <t>TERMINO DE PRUEBAS (15 O 30 DIAS)</t>
  </si>
  <si>
    <t xml:space="preserve">“1” si cumple o “0” si no se relaciono el termino del decreto de pruebas correcto en el documento proyectado </t>
  </si>
  <si>
    <t>HACER MENCION DEL GRUPO FAMILIAR</t>
  </si>
  <si>
    <t>“1” si cumple o “0” si no se cumple con la actuación administrativa que corresponde al caso.</t>
  </si>
  <si>
    <t>“1” si coincide o “0” si no coincide el consecutivo de la resolución con el caso asignado y/o número de Autos.</t>
  </si>
  <si>
    <t>“1” si coinciden o “0” si no coinciden las fechas del documento proyectado con las del caso asignado (fechas como las del hecho, declaración, valoración, autos, entre otras.).</t>
  </si>
  <si>
    <t>“1” si coinciden o “0” si no coinciden los lugares del documento proyectado con los lugares del caso asignado (lugar de los hechos, lugar de declaración entre otras.).</t>
  </si>
  <si>
    <t>“1” si coinciden o “0” si no coinciden nombres relacionados en el documento proyectado con los relacionados en la alerta de fraude o casos restringidos</t>
  </si>
  <si>
    <t>“1” si coinciden o “0” si no coinciden los datos en el documento proyectado con los relacionados en la alerta de fraude o casos restringidos.</t>
  </si>
  <si>
    <t>“1” si cumple o “0” si no se cumple con las pruebas decretadas en el documento proyectado (pertinentes, conducentes  y utilies).</t>
  </si>
  <si>
    <t>“1” si cumple o “0” si no se cumple con la mención del grupo familiar en el documento proyectado cuando corresponde.</t>
  </si>
  <si>
    <t>DIRECCION DE REGISTRO Y GESTIÓN DE LA INFORMACIÓN</t>
  </si>
  <si>
    <t>TIPO DE ACTUACION ADMINISTRATIVA</t>
  </si>
  <si>
    <t>INFORMACION DE INGRESO DE LA ALERTA Y/O ANTECEDENTES DE RESTRINGIDOS</t>
  </si>
  <si>
    <t>PARTE MOTIVA</t>
  </si>
  <si>
    <t>“1” si cumple o “0” si no se cumple con la utilización de conceptos en la parte motva con lo que se describe en el documento proyectado.</t>
  </si>
  <si>
    <t>RESOLUCION DE EXCLUSION (RE)</t>
  </si>
  <si>
    <t>OFICIO (OF)</t>
  </si>
  <si>
    <t>N/A</t>
  </si>
  <si>
    <t>ERROR DE PLANTILLA (Logos, firma, directora, encabezado)</t>
  </si>
  <si>
    <t>FECHA ENTREGA</t>
  </si>
  <si>
    <t>FECHA DE REVISION</t>
  </si>
  <si>
    <t>INTERVENIDO</t>
  </si>
  <si>
    <t>MAYRA ALEJANDRA CAÑAS ARBOLEDA</t>
  </si>
  <si>
    <t>LAURA FERNADA BARAJAS</t>
  </si>
  <si>
    <t>ANGEL JOSE MARIA GOMEZ NEIRA</t>
  </si>
  <si>
    <t>ANDRES SANTIAGO MESA DELGADO</t>
  </si>
  <si>
    <t>INGRID MELISSA UMBARILLA ARBOLEDA</t>
  </si>
  <si>
    <t>CAMILA ANDREA CELY GOMEZ</t>
  </si>
  <si>
    <t>CLAUDIA PATRICIA AVILA NINCO</t>
  </si>
  <si>
    <t>JESUS RICARDO AMILCAR SOLANO</t>
  </si>
  <si>
    <t>ANDREA MILENA CEPEDA CABALLERO</t>
  </si>
  <si>
    <t>SERGIO GIOVANY MORA SALAZAR</t>
  </si>
  <si>
    <t>ANGELICA MARIA RODRIGUEZ BEJARANO</t>
  </si>
  <si>
    <t>ALEJANDRA MARTINEZ ROJAS</t>
  </si>
  <si>
    <t>ALCANCE ACTA DE ARCHIVO</t>
  </si>
  <si>
    <t>AUTO DE APERTURA INVESTIGACION Y PRUEBAS ADICIONATORIO (AA-AD)</t>
  </si>
  <si>
    <t>RESOLUCION EXCLUSION POR ORDEN JUDICIAL</t>
  </si>
  <si>
    <t>AUTO DE DECRETO A PRUEBAS RECURSO</t>
  </si>
  <si>
    <t>AUTO DE TRASLADO PRUEBAS RECURSO</t>
  </si>
  <si>
    <t>AUTO DE TRASLADO PRUEBAS AUTO</t>
  </si>
  <si>
    <t xml:space="preserve">OFICIO DE IMPROCEDENCIA </t>
  </si>
  <si>
    <t>OFICIO PARA RESOLVER RECURSO</t>
  </si>
  <si>
    <t>FORMATO SOLICITUD LINEA JURIDICA</t>
  </si>
  <si>
    <t>ACTA DE CAMBIO DE ESTADO 387</t>
  </si>
  <si>
    <t>INFORME EJECUTIVO ALERTA MASIVA</t>
  </si>
  <si>
    <t>CASI</t>
  </si>
  <si>
    <t>Ponderaciones de los criterios evaluativos de forma los cuales son: FUD, ERROR DE PLANTILLA (Logos, firma, directora, encabezado), CEDULA, N° RESOLUCION, FECHAS, LUGARES, NOMBRES, RADICADO DE OFICIOS, INFORMACION DE INGRESO DE LA ALERTA Y/O ANTECEDENTES DE RESTRINGIDOS, REDACCION, ESTILO Y ORTOGRAFIA.</t>
  </si>
  <si>
    <t>Ponderaciones de los criterios evaluativos de fondo los cuales son: ELEMENTOS TECNICOS, DECRETO DE PRUEBAS, HECHOS VICTIMIZANTES, TERMINO DE PRUEBAS (15 O 30 DIAS), TIPO DE ACTUACION ADMINISTRATIVA, HACER MENCION DEL GRUPO FAMILIAR, CONSULTA DE BASES, PARTE MOTIVA, PARTE RESOLUTIVA, INTERVENIDO, CUMPLIMIENTO DE TERMINOS (TIEMPO DE ASIGNACION).</t>
  </si>
  <si>
    <t>No. FUD</t>
  </si>
  <si>
    <t>LORENA CECILIA BARRETO MONTES</t>
  </si>
  <si>
    <t>FORMATO DEVOLUCION (FD)</t>
  </si>
  <si>
    <t>Versión</t>
  </si>
  <si>
    <t>Fecha de Cambio</t>
  </si>
  <si>
    <t>Descripción de la modificación</t>
  </si>
  <si>
    <t>Paginas: 1</t>
  </si>
  <si>
    <t>Creación Nuevo</t>
  </si>
  <si>
    <t>Actualización del formato y actualizacion columnas por modificacion de actividades de calidad y creacion de instrucciones de diligenciaamiento</t>
  </si>
  <si>
    <t xml:space="preserve">Se ajusta instructivo de diligenciamiento, se eliminaron los campos SEMANA ASIGNACIÓN y GENERO. los nuevos campos corresponden a ERROR DE PLANTILLA (Logos, firma, directora, encabezado) y INTERVENIDO. </t>
  </si>
  <si>
    <t>Fecha en el que se generó la asignación.</t>
  </si>
  <si>
    <t>“1” si cumple o “0” si no se cumple, con los parametros relacionados con la motivación de la actuacion administrativa.</t>
  </si>
  <si>
    <t>Versión: 03</t>
  </si>
  <si>
    <t>Código: 610,05,15-184</t>
  </si>
  <si>
    <t>Fecha: 04/12/2025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</si>
</sst>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d/mm/yyyy;@"/>
  </numFmts>
  <fonts count="20">
    <font>
      <sz val="11"/>
      <color theme="1"/>
      <name val="Calibri"/>
      <family val="2"/>
      <scheme val="minor"/>
    </font>
    <font>
      <sz val="11"/>
      <color theme="1"/>
      <name val="Calibri"/>
      <family val="2"/>
      <scheme val="minor"/>
    </font>
    <font>
      <sz val="8"/>
      <name val="Calibri"/>
      <family val="2"/>
      <scheme val="minor"/>
    </font>
    <font>
      <sz val="11"/>
      <color theme="1"/>
      <name val="Times New Roman"/>
      <family val="1"/>
    </font>
    <font>
      <sz val="11"/>
      <color theme="1"/>
      <name val="Verdana"/>
      <family val="2"/>
    </font>
    <font>
      <sz val="10"/>
      <color theme="1"/>
      <name val="Verdana"/>
      <family val="2"/>
    </font>
    <font>
      <b/>
      <sz val="8"/>
      <color rgb="FFFFFFFF"/>
      <name val="Verdana"/>
      <family val="2"/>
    </font>
    <font>
      <sz val="9"/>
      <color theme="1"/>
      <name val="Verdana"/>
      <family val="2"/>
    </font>
    <font>
      <sz val="10"/>
      <name val="Verdana"/>
      <family val="2"/>
    </font>
    <font>
      <sz val="10"/>
      <color rgb="FFFF0000"/>
      <name val="Verdana"/>
      <family val="2"/>
    </font>
    <font>
      <sz val="9"/>
      <name val="Verdana"/>
      <family val="2"/>
    </font>
    <font>
      <sz val="8"/>
      <color theme="1"/>
      <name val="Calibri"/>
      <family val="2"/>
      <scheme val="minor"/>
    </font>
    <font>
      <b/>
      <sz val="10"/>
      <color rgb="FFFFFFFF"/>
      <name val="Arial"/>
      <family val="2"/>
    </font>
    <font>
      <sz val="10"/>
      <color theme="1"/>
      <name val="Arial"/>
      <family val="2"/>
    </font>
    <font>
      <b/>
      <sz val="8"/>
      <name val="Verdana"/>
      <family val="2"/>
    </font>
    <font>
      <sz val="10"/>
      <color rgb="FF000000"/>
      <name val="Verdana"/>
      <family val="2"/>
    </font>
    <font>
      <b/>
      <sz val="10"/>
      <color rgb="FFFFFFFF"/>
      <name val="Verdana"/>
      <family val="2"/>
    </font>
    <font>
      <sz val="10"/>
      <color rgb="FFFFFFFF"/>
      <name val="Verdana"/>
      <family val="2"/>
    </font>
    <font>
      <sz val="11"/>
      <color rgb="FF000000"/>
      <name val="Helvetica Neue"/>
      <family val="2"/>
    </font>
    <font>
      <b/>
      <sz val="9"/>
      <color rgb="FFFFFFFF"/>
      <name val="Verdana"/>
      <family val="2"/>
    </font>
  </fonts>
  <fills count="7">
    <fill>
      <patternFill patternType="none"/>
    </fill>
    <fill>
      <patternFill patternType="gray125"/>
    </fill>
    <fill>
      <patternFill patternType="solid">
        <fgColor rgb="FF3366CC"/>
        <bgColor indexed="64"/>
      </patternFill>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theme="6"/>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1" fillId="0" borderId="0"/>
    <xf numFmtId="0" fontId="1" fillId="0" borderId="0"/>
  </cellStyleXfs>
  <cellXfs count="73">
    <xf numFmtId="0" fontId="0" fillId="0" borderId="0" xfId="0"/>
    <xf numFmtId="0" fontId="3" fillId="0" borderId="0" xfId="0" applyFont="1"/>
    <xf numFmtId="0" fontId="3" fillId="0" borderId="0" xfId="0" applyFont="1" applyAlignment="1">
      <alignment horizontal="center"/>
    </xf>
    <xf numFmtId="0" fontId="3" fillId="0" borderId="0" xfId="0" applyFont="1" applyAlignment="1" applyProtection="1">
      <alignment horizontal="center"/>
      <protection hidden="1"/>
    </xf>
    <xf numFmtId="164" fontId="3" fillId="0" borderId="0" xfId="0" applyNumberFormat="1" applyFont="1" applyAlignment="1" applyProtection="1">
      <alignment horizontal="center"/>
      <protection locked="0"/>
    </xf>
    <xf numFmtId="0" fontId="3" fillId="0" borderId="0" xfId="0" applyFont="1" applyAlignment="1" applyProtection="1">
      <alignment horizontal="center"/>
      <protection locked="0"/>
    </xf>
    <xf numFmtId="0" fontId="3" fillId="0" borderId="0" xfId="0" applyFont="1" applyAlignment="1" applyProtection="1">
      <alignment horizontal="left"/>
      <protection locked="0"/>
    </xf>
    <xf numFmtId="49" fontId="3" fillId="0" borderId="0" xfId="0" applyNumberFormat="1" applyFont="1" applyAlignment="1" applyProtection="1">
      <alignment horizontal="left"/>
      <protection locked="0"/>
    </xf>
    <xf numFmtId="1" fontId="3" fillId="0" borderId="0" xfId="0" applyNumberFormat="1" applyFont="1" applyAlignment="1" applyProtection="1">
      <alignment horizontal="center"/>
      <protection locked="0"/>
    </xf>
    <xf numFmtId="0" fontId="3" fillId="0" borderId="0" xfId="0" applyFont="1" applyProtection="1">
      <protection locked="0"/>
    </xf>
    <xf numFmtId="0" fontId="4" fillId="0" borderId="0" xfId="0" applyFont="1"/>
    <xf numFmtId="0" fontId="5" fillId="0" borderId="0" xfId="0" applyFont="1"/>
    <xf numFmtId="0" fontId="6" fillId="2"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4" fillId="0" borderId="8" xfId="0" applyFont="1" applyBorder="1" applyAlignment="1">
      <alignment horizontal="center"/>
    </xf>
    <xf numFmtId="9" fontId="4" fillId="0" borderId="7" xfId="0" applyNumberFormat="1" applyFont="1" applyBorder="1" applyProtection="1">
      <protection locked="0"/>
    </xf>
    <xf numFmtId="1" fontId="6" fillId="2" borderId="1" xfId="0" applyNumberFormat="1" applyFont="1" applyFill="1" applyBorder="1" applyAlignment="1">
      <alignment horizontal="center" vertical="center" wrapText="1"/>
    </xf>
    <xf numFmtId="0" fontId="4" fillId="0" borderId="1"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hidden="1"/>
    </xf>
    <xf numFmtId="9" fontId="4" fillId="0" borderId="1" xfId="2" applyFont="1" applyBorder="1" applyAlignment="1" applyProtection="1">
      <alignment horizontal="center" vertical="center"/>
      <protection hidden="1"/>
    </xf>
    <xf numFmtId="0" fontId="4" fillId="3" borderId="0" xfId="0" applyFont="1" applyFill="1"/>
    <xf numFmtId="0" fontId="5" fillId="0" borderId="1" xfId="0" applyFont="1" applyBorder="1" applyAlignment="1">
      <alignment horizontal="center"/>
    </xf>
    <xf numFmtId="164" fontId="5" fillId="0" borderId="1" xfId="0" applyNumberFormat="1" applyFont="1" applyBorder="1" applyAlignment="1" applyProtection="1">
      <alignment horizontal="center"/>
      <protection locked="0"/>
    </xf>
    <xf numFmtId="49" fontId="5" fillId="0" borderId="1" xfId="0" applyNumberFormat="1" applyFont="1" applyBorder="1" applyAlignment="1" applyProtection="1">
      <alignment horizontal="center"/>
      <protection locked="0"/>
    </xf>
    <xf numFmtId="0" fontId="5" fillId="0" borderId="1" xfId="0" applyFont="1" applyBorder="1" applyAlignment="1" applyProtection="1">
      <alignment horizontal="center"/>
      <protection locked="0"/>
    </xf>
    <xf numFmtId="0" fontId="5" fillId="0" borderId="1" xfId="0" applyFont="1" applyBorder="1" applyAlignment="1" applyProtection="1">
      <alignment horizontal="left"/>
      <protection locked="0"/>
    </xf>
    <xf numFmtId="49" fontId="5" fillId="0" borderId="1" xfId="0" applyNumberFormat="1" applyFont="1" applyBorder="1" applyAlignment="1" applyProtection="1">
      <alignment horizontal="left"/>
      <protection locked="0"/>
    </xf>
    <xf numFmtId="1" fontId="5" fillId="0" borderId="1" xfId="0" applyNumberFormat="1" applyFont="1" applyBorder="1" applyAlignment="1" applyProtection="1">
      <alignment horizontal="center"/>
      <protection locked="0"/>
    </xf>
    <xf numFmtId="0" fontId="5" fillId="0" borderId="0" xfId="0" applyFont="1" applyAlignment="1">
      <alignment horizontal="center"/>
    </xf>
    <xf numFmtId="0" fontId="7" fillId="0" borderId="0" xfId="0" applyFont="1"/>
    <xf numFmtId="0" fontId="0" fillId="4" borderId="0" xfId="0" applyFill="1"/>
    <xf numFmtId="1" fontId="9" fillId="0" borderId="1" xfId="1" applyNumberFormat="1" applyFont="1" applyBorder="1" applyAlignment="1" applyProtection="1">
      <alignment horizontal="center"/>
      <protection hidden="1"/>
    </xf>
    <xf numFmtId="10" fontId="9" fillId="0" borderId="1" xfId="2" applyNumberFormat="1" applyFont="1" applyBorder="1" applyAlignment="1" applyProtection="1">
      <alignment horizontal="center"/>
      <protection hidden="1"/>
    </xf>
    <xf numFmtId="0" fontId="8" fillId="0" borderId="1" xfId="0" applyFont="1" applyBorder="1" applyAlignment="1">
      <alignment horizontal="left" vertical="center" wrapText="1"/>
    </xf>
    <xf numFmtId="0" fontId="10" fillId="0" borderId="1" xfId="0" applyFont="1" applyBorder="1" applyAlignment="1">
      <alignment horizontal="left" vertical="center" wrapText="1"/>
    </xf>
    <xf numFmtId="14" fontId="5" fillId="0" borderId="1" xfId="0" applyNumberFormat="1" applyFont="1" applyBorder="1" applyAlignment="1" applyProtection="1">
      <alignment horizontal="center"/>
      <protection locked="0"/>
    </xf>
    <xf numFmtId="0" fontId="13" fillId="0" borderId="0" xfId="0" applyFont="1"/>
    <xf numFmtId="49" fontId="12" fillId="5" borderId="1"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5" fillId="0" borderId="1" xfId="0" applyFont="1" applyBorder="1"/>
    <xf numFmtId="49" fontId="3" fillId="0" borderId="1" xfId="0" applyNumberFormat="1" applyFont="1" applyBorder="1" applyAlignment="1" applyProtection="1">
      <alignment horizontal="left"/>
      <protection locked="0"/>
    </xf>
    <xf numFmtId="14" fontId="5" fillId="0" borderId="1" xfId="0" applyNumberFormat="1" applyFont="1" applyBorder="1" applyAlignment="1">
      <alignment horizontal="center"/>
    </xf>
    <xf numFmtId="0" fontId="15" fillId="0" borderId="1" xfId="0" applyFont="1" applyBorder="1" applyAlignment="1" applyProtection="1">
      <alignment horizontal="center"/>
      <protection locked="0"/>
    </xf>
    <xf numFmtId="49" fontId="15" fillId="0" borderId="9" xfId="0" applyNumberFormat="1" applyFont="1" applyBorder="1" applyAlignment="1" applyProtection="1">
      <alignment horizontal="center"/>
      <protection locked="0"/>
    </xf>
    <xf numFmtId="1" fontId="9" fillId="0" borderId="9" xfId="0" applyNumberFormat="1" applyFont="1" applyBorder="1" applyAlignment="1" applyProtection="1">
      <alignment horizontal="center"/>
      <protection hidden="1"/>
    </xf>
    <xf numFmtId="1" fontId="15" fillId="0" borderId="9" xfId="0" applyNumberFormat="1" applyFont="1" applyBorder="1" applyAlignment="1" applyProtection="1">
      <alignment horizontal="center"/>
      <protection locked="0"/>
    </xf>
    <xf numFmtId="14" fontId="15" fillId="0" borderId="1" xfId="0" applyNumberFormat="1" applyFont="1" applyBorder="1" applyAlignment="1">
      <alignment horizontal="center"/>
    </xf>
    <xf numFmtId="0" fontId="18" fillId="0" borderId="0" xfId="0" applyFont="1"/>
    <xf numFmtId="0" fontId="0" fillId="0" borderId="0" xfId="0" applyAlignment="1">
      <alignment vertical="center"/>
    </xf>
    <xf numFmtId="0" fontId="16" fillId="5" borderId="1" xfId="0" applyFont="1" applyFill="1" applyBorder="1" applyAlignment="1">
      <alignment horizontal="center" vertical="center" wrapText="1"/>
    </xf>
    <xf numFmtId="164" fontId="16" fillId="5" borderId="1" xfId="0" applyNumberFormat="1" applyFont="1" applyFill="1" applyBorder="1" applyAlignment="1">
      <alignment horizontal="center" vertical="center" wrapText="1"/>
    </xf>
    <xf numFmtId="0" fontId="7" fillId="0" borderId="1" xfId="4" applyFont="1" applyBorder="1" applyAlignment="1">
      <alignment horizontal="left" vertical="center" wrapText="1"/>
    </xf>
    <xf numFmtId="14" fontId="7" fillId="0" borderId="1" xfId="4" applyNumberFormat="1" applyFont="1" applyBorder="1" applyAlignment="1">
      <alignment horizontal="left" vertical="center" wrapText="1"/>
    </xf>
    <xf numFmtId="14" fontId="10" fillId="0" borderId="1" xfId="4" applyNumberFormat="1" applyFont="1" applyBorder="1" applyAlignment="1">
      <alignment horizontal="left" vertical="center" wrapText="1"/>
    </xf>
    <xf numFmtId="0" fontId="16" fillId="5" borderId="1" xfId="0" applyFont="1" applyFill="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8" fillId="3" borderId="1" xfId="0" applyFont="1" applyFill="1" applyBorder="1" applyAlignment="1" applyProtection="1">
      <alignment horizontal="left" vertical="center" wrapText="1"/>
      <protection locked="0"/>
    </xf>
    <xf numFmtId="0" fontId="17" fillId="5" borderId="4" xfId="0" applyFont="1" applyFill="1" applyBorder="1" applyAlignment="1" applyProtection="1">
      <alignment horizontal="center" vertical="center" wrapText="1"/>
      <protection locked="0"/>
    </xf>
    <xf numFmtId="0" fontId="17" fillId="5" borderId="5" xfId="0" applyFont="1" applyFill="1" applyBorder="1" applyAlignment="1" applyProtection="1">
      <alignment horizontal="center" vertical="center" wrapText="1"/>
      <protection locked="0"/>
    </xf>
    <xf numFmtId="0" fontId="17" fillId="5" borderId="10"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left" vertical="center"/>
      <protection locked="0"/>
    </xf>
    <xf numFmtId="0" fontId="8" fillId="3" borderId="12" xfId="0" applyFont="1" applyFill="1" applyBorder="1" applyAlignment="1" applyProtection="1">
      <alignment horizontal="left" vertical="center"/>
      <protection locked="0"/>
    </xf>
    <xf numFmtId="0" fontId="8" fillId="3" borderId="9" xfId="0" applyFont="1" applyFill="1" applyBorder="1" applyAlignment="1" applyProtection="1">
      <alignment horizontal="left" vertical="center"/>
      <protection locked="0"/>
    </xf>
    <xf numFmtId="0" fontId="5" fillId="0" borderId="1" xfId="0" applyFont="1" applyBorder="1" applyAlignment="1">
      <alignment horizontal="center" vertical="justify" wrapText="1"/>
    </xf>
    <xf numFmtId="0" fontId="6" fillId="6" borderId="1" xfId="0" applyFont="1" applyFill="1" applyBorder="1" applyAlignment="1">
      <alignment horizontal="center" vertical="center" wrapText="1"/>
    </xf>
    <xf numFmtId="0" fontId="19" fillId="5" borderId="13" xfId="0" applyFont="1" applyFill="1" applyBorder="1" applyAlignment="1">
      <alignment horizontal="left" vertical="center" wrapText="1"/>
    </xf>
    <xf numFmtId="0" fontId="19" fillId="5" borderId="14" xfId="0" applyFont="1" applyFill="1" applyBorder="1" applyAlignment="1">
      <alignment horizontal="left" vertical="center" wrapText="1"/>
    </xf>
  </cellXfs>
  <cellStyles count="6">
    <cellStyle name="Millares" xfId="1" builtinId="3"/>
    <cellStyle name="Millares 2" xfId="3" xr:uid="{7A8F670A-272F-49A4-8DB2-0A7583404CED}"/>
    <cellStyle name="Normal" xfId="0" builtinId="0"/>
    <cellStyle name="Normal 2" xfId="5" xr:uid="{B24FA68C-1F45-4C2F-946C-C14CFA44DE3B}"/>
    <cellStyle name="Normal 3" xfId="4" xr:uid="{7116B851-AA78-444B-8AE1-9FDA111DE792}"/>
    <cellStyle name="Porcentaje" xfId="2" builtinId="5"/>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579664</xdr:colOff>
      <xdr:row>1</xdr:row>
      <xdr:rowOff>36740</xdr:rowOff>
    </xdr:from>
    <xdr:to>
      <xdr:col>2</xdr:col>
      <xdr:colOff>617764</xdr:colOff>
      <xdr:row>3</xdr:row>
      <xdr:rowOff>178254</xdr:rowOff>
    </xdr:to>
    <xdr:pic>
      <xdr:nvPicPr>
        <xdr:cNvPr id="4" name="Imagen 11" descr="Logotipo&#10;&#10;Descripción generada automáticamente">
          <a:extLst>
            <a:ext uri="{FF2B5EF4-FFF2-40B4-BE49-F238E27FC236}">
              <a16:creationId xmlns:a16="http://schemas.microsoft.com/office/drawing/2014/main" id="{8481B2C2-E32C-4BF9-AED1-4B0939C2AD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2307" y="444954"/>
          <a:ext cx="1017814" cy="9579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E23F6-69D1-463B-AA47-3FCF555E8BB6}">
  <sheetPr codeName="Hoja1"/>
  <dimension ref="A1:AL1047875"/>
  <sheetViews>
    <sheetView tabSelected="1" view="pageBreakPreview" zoomScale="70" zoomScaleNormal="85" zoomScaleSheetLayoutView="70" workbookViewId="0">
      <pane ySplit="6" topLeftCell="A7" activePane="bottomLeft" state="frozen"/>
      <selection activeCell="A7" sqref="A7"/>
      <selection pane="bottomLeft" activeCell="AI4" sqref="AI4:AL4"/>
    </sheetView>
  </sheetViews>
  <sheetFormatPr baseColWidth="10" defaultColWidth="11.42578125" defaultRowHeight="44.25" customHeight="1"/>
  <cols>
    <col min="1" max="1" width="7" style="2" bestFit="1" customWidth="1"/>
    <col min="2" max="2" width="14.7109375" style="4" bestFit="1" customWidth="1"/>
    <col min="3" max="3" width="23" style="5" customWidth="1"/>
    <col min="4" max="4" width="16.42578125" style="6" customWidth="1"/>
    <col min="5" max="5" width="22.85546875" style="5" customWidth="1"/>
    <col min="6" max="6" width="22.140625" style="5" customWidth="1"/>
    <col min="7" max="7" width="13.42578125" style="5" customWidth="1"/>
    <col min="8" max="8" width="13.85546875" style="5" customWidth="1"/>
    <col min="9" max="9" width="10.7109375" style="5" customWidth="1"/>
    <col min="10" max="10" width="17.140625" style="5" customWidth="1"/>
    <col min="11" max="11" width="11.42578125" style="5"/>
    <col min="12" max="12" width="13.42578125" style="5" customWidth="1"/>
    <col min="13" max="13" width="11.42578125" style="5"/>
    <col min="14" max="14" width="14.85546875" style="5" customWidth="1"/>
    <col min="15" max="17" width="11.42578125" style="5"/>
    <col min="18" max="18" width="17.42578125" style="5" customWidth="1"/>
    <col min="19" max="19" width="14.28515625" style="5" customWidth="1"/>
    <col min="20" max="20" width="13.85546875" style="5" customWidth="1"/>
    <col min="21" max="21" width="13.140625" style="5" customWidth="1"/>
    <col min="22" max="22" width="17.42578125" style="5" customWidth="1"/>
    <col min="23" max="23" width="11.28515625" style="5" bestFit="1" customWidth="1"/>
    <col min="24" max="24" width="14.28515625" style="5" customWidth="1"/>
    <col min="25" max="25" width="14.140625" style="5" customWidth="1"/>
    <col min="26" max="26" width="12.28515625" style="5" customWidth="1"/>
    <col min="27" max="27" width="14.85546875" style="5" customWidth="1"/>
    <col min="28" max="28" width="13" style="5" customWidth="1"/>
    <col min="29" max="30" width="14.28515625" style="5" customWidth="1"/>
    <col min="31" max="31" width="17.7109375" style="5" customWidth="1"/>
    <col min="32" max="32" width="11.42578125" style="5"/>
    <col min="33" max="33" width="75.85546875" style="7" customWidth="1"/>
    <col min="34" max="34" width="11.85546875" style="3" bestFit="1" customWidth="1"/>
    <col min="35" max="35" width="11.42578125" style="3"/>
    <col min="36" max="36" width="13.28515625" style="8" customWidth="1"/>
    <col min="37" max="37" width="14.42578125" style="5" customWidth="1"/>
    <col min="38" max="38" width="15" style="3" customWidth="1"/>
    <col min="39" max="16384" width="11.42578125" style="2"/>
  </cols>
  <sheetData>
    <row r="1" spans="1:38" s="9" customFormat="1" ht="32.25" customHeight="1">
      <c r="A1" s="57"/>
      <c r="B1" s="57"/>
      <c r="C1" s="57"/>
      <c r="D1" s="63" t="s">
        <v>0</v>
      </c>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5"/>
      <c r="AI1" s="66" t="s">
        <v>160</v>
      </c>
      <c r="AJ1" s="67"/>
      <c r="AK1" s="67"/>
      <c r="AL1" s="68"/>
    </row>
    <row r="2" spans="1:38" s="9" customFormat="1" ht="32.25" customHeight="1">
      <c r="A2" s="57"/>
      <c r="B2" s="57"/>
      <c r="C2" s="57"/>
      <c r="D2" s="58" t="s">
        <v>109</v>
      </c>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59"/>
      <c r="AI2" s="62" t="s">
        <v>159</v>
      </c>
      <c r="AJ2" s="62"/>
      <c r="AK2" s="62"/>
      <c r="AL2" s="62"/>
    </row>
    <row r="3" spans="1:38" s="9" customFormat="1" ht="32.25" customHeight="1">
      <c r="A3" s="57"/>
      <c r="B3" s="57"/>
      <c r="C3" s="57"/>
      <c r="D3" s="60"/>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2"/>
      <c r="AJ3" s="62"/>
      <c r="AK3" s="62"/>
      <c r="AL3" s="62"/>
    </row>
    <row r="4" spans="1:38" s="9" customFormat="1" ht="32.25" customHeight="1">
      <c r="A4" s="57"/>
      <c r="B4" s="57"/>
      <c r="C4" s="57"/>
      <c r="D4" s="58" t="s">
        <v>84</v>
      </c>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59"/>
      <c r="AI4" s="62" t="s">
        <v>161</v>
      </c>
      <c r="AJ4" s="62"/>
      <c r="AK4" s="62"/>
      <c r="AL4" s="62"/>
    </row>
    <row r="5" spans="1:38" s="9" customFormat="1" ht="32.25" customHeight="1">
      <c r="A5" s="57"/>
      <c r="B5" s="57"/>
      <c r="C5" s="57"/>
      <c r="D5" s="60"/>
      <c r="E5" s="61"/>
      <c r="F5" s="61"/>
      <c r="G5" s="61"/>
      <c r="H5" s="61"/>
      <c r="I5" s="61"/>
      <c r="J5" s="61"/>
      <c r="K5" s="61"/>
      <c r="L5" s="61"/>
      <c r="M5" s="61"/>
      <c r="N5" s="61"/>
      <c r="O5" s="61"/>
      <c r="P5" s="61"/>
      <c r="Q5" s="61"/>
      <c r="R5" s="61"/>
      <c r="S5" s="61"/>
      <c r="T5" s="61"/>
      <c r="U5" s="61"/>
      <c r="V5" s="61"/>
      <c r="W5" s="61"/>
      <c r="X5" s="61"/>
      <c r="Y5" s="61"/>
      <c r="Z5" s="61"/>
      <c r="AA5" s="61"/>
      <c r="AB5" s="61"/>
      <c r="AC5" s="61"/>
      <c r="AD5" s="61"/>
      <c r="AE5" s="61"/>
      <c r="AF5" s="61"/>
      <c r="AG5" s="61"/>
      <c r="AH5" s="61"/>
      <c r="AI5" s="62" t="s">
        <v>153</v>
      </c>
      <c r="AJ5" s="62"/>
      <c r="AK5" s="62"/>
      <c r="AL5" s="62"/>
    </row>
    <row r="6" spans="1:38" s="29" customFormat="1" ht="86.25" customHeight="1">
      <c r="A6" s="52" t="s">
        <v>1</v>
      </c>
      <c r="B6" s="53" t="s">
        <v>118</v>
      </c>
      <c r="C6" s="52" t="s">
        <v>119</v>
      </c>
      <c r="D6" s="52" t="s">
        <v>26</v>
      </c>
      <c r="E6" s="52" t="s">
        <v>6</v>
      </c>
      <c r="F6" s="52" t="s">
        <v>7</v>
      </c>
      <c r="G6" s="52" t="s">
        <v>77</v>
      </c>
      <c r="H6" s="52" t="s">
        <v>8</v>
      </c>
      <c r="I6" s="52" t="s">
        <v>66</v>
      </c>
      <c r="J6" s="52" t="s">
        <v>147</v>
      </c>
      <c r="K6" s="52" t="s">
        <v>9</v>
      </c>
      <c r="L6" s="52" t="s">
        <v>117</v>
      </c>
      <c r="M6" s="52" t="s">
        <v>73</v>
      </c>
      <c r="N6" s="52" t="s">
        <v>78</v>
      </c>
      <c r="O6" s="52" t="s">
        <v>28</v>
      </c>
      <c r="P6" s="52" t="s">
        <v>29</v>
      </c>
      <c r="Q6" s="52" t="s">
        <v>30</v>
      </c>
      <c r="R6" s="52" t="s">
        <v>94</v>
      </c>
      <c r="S6" s="52" t="s">
        <v>111</v>
      </c>
      <c r="T6" s="52" t="s">
        <v>74</v>
      </c>
      <c r="U6" s="52" t="s">
        <v>96</v>
      </c>
      <c r="V6" s="52" t="s">
        <v>71</v>
      </c>
      <c r="W6" s="52" t="s">
        <v>98</v>
      </c>
      <c r="X6" s="52" t="s">
        <v>110</v>
      </c>
      <c r="Y6" s="52" t="s">
        <v>100</v>
      </c>
      <c r="Z6" s="52" t="s">
        <v>82</v>
      </c>
      <c r="AA6" s="52" t="s">
        <v>31</v>
      </c>
      <c r="AB6" s="52" t="s">
        <v>112</v>
      </c>
      <c r="AC6" s="52" t="s">
        <v>72</v>
      </c>
      <c r="AD6" s="52" t="s">
        <v>120</v>
      </c>
      <c r="AE6" s="52" t="s">
        <v>75</v>
      </c>
      <c r="AF6" s="52" t="s">
        <v>79</v>
      </c>
      <c r="AG6" s="52" t="s">
        <v>32</v>
      </c>
      <c r="AH6" s="52" t="s">
        <v>33</v>
      </c>
      <c r="AI6" s="52" t="s">
        <v>34</v>
      </c>
      <c r="AJ6" s="52" t="s">
        <v>35</v>
      </c>
      <c r="AK6" s="52" t="s">
        <v>80</v>
      </c>
      <c r="AL6" s="52" t="s">
        <v>81</v>
      </c>
    </row>
    <row r="7" spans="1:38" s="28" customFormat="1" ht="44.25" customHeight="1">
      <c r="A7" s="21"/>
      <c r="B7" s="44"/>
      <c r="C7" s="44"/>
      <c r="D7" s="24"/>
      <c r="E7" s="24"/>
      <c r="F7" s="24"/>
      <c r="G7" s="24"/>
      <c r="H7" s="25"/>
      <c r="I7" s="24"/>
      <c r="J7" s="41"/>
      <c r="K7" s="24"/>
      <c r="L7" s="24"/>
      <c r="M7" s="24"/>
      <c r="N7" s="24"/>
      <c r="O7" s="24"/>
      <c r="P7" s="24"/>
      <c r="Q7" s="24"/>
      <c r="R7" s="24"/>
      <c r="S7" s="24"/>
      <c r="T7" s="24"/>
      <c r="U7" s="24"/>
      <c r="V7" s="24"/>
      <c r="W7" s="24"/>
      <c r="X7" s="24"/>
      <c r="Y7" s="24"/>
      <c r="Z7" s="24"/>
      <c r="AA7" s="24"/>
      <c r="AB7" s="24"/>
      <c r="AC7" s="24"/>
      <c r="AD7" s="24"/>
      <c r="AE7" s="24"/>
      <c r="AF7" s="24"/>
      <c r="AG7" s="23"/>
      <c r="AH7" s="31"/>
      <c r="AI7" s="31"/>
      <c r="AJ7" s="27"/>
      <c r="AK7" s="44"/>
      <c r="AL7" s="32"/>
    </row>
    <row r="8" spans="1:38" s="28" customFormat="1" ht="44.25" customHeight="1">
      <c r="A8" s="21"/>
      <c r="B8" s="44"/>
      <c r="C8" s="44"/>
      <c r="D8" s="24"/>
      <c r="E8" s="24"/>
      <c r="F8" s="24"/>
      <c r="G8" s="24"/>
      <c r="H8" s="25"/>
      <c r="I8" s="24"/>
      <c r="J8" s="41"/>
      <c r="K8" s="24"/>
      <c r="L8" s="24"/>
      <c r="M8" s="24"/>
      <c r="N8" s="24"/>
      <c r="O8" s="24"/>
      <c r="P8" s="24"/>
      <c r="Q8" s="24"/>
      <c r="R8" s="24"/>
      <c r="S8" s="24"/>
      <c r="T8" s="24"/>
      <c r="U8" s="24"/>
      <c r="V8" s="24"/>
      <c r="W8" s="24"/>
      <c r="X8" s="24"/>
      <c r="Y8" s="24"/>
      <c r="Z8" s="24"/>
      <c r="AA8" s="24"/>
      <c r="AB8" s="24"/>
      <c r="AC8" s="24"/>
      <c r="AD8" s="24"/>
      <c r="AE8" s="24"/>
      <c r="AF8" s="24"/>
      <c r="AG8" s="23"/>
      <c r="AH8" s="31"/>
      <c r="AI8" s="31"/>
      <c r="AJ8" s="27"/>
      <c r="AK8" s="44"/>
      <c r="AL8" s="32"/>
    </row>
    <row r="9" spans="1:38" s="28" customFormat="1" ht="44.25" customHeight="1">
      <c r="A9" s="21"/>
      <c r="B9" s="44"/>
      <c r="C9" s="44"/>
      <c r="D9" s="24"/>
      <c r="E9" s="24"/>
      <c r="F9" s="24"/>
      <c r="G9" s="24"/>
      <c r="H9" s="25"/>
      <c r="I9" s="24"/>
      <c r="J9" s="41"/>
      <c r="K9" s="24"/>
      <c r="L9" s="24"/>
      <c r="M9" s="24"/>
      <c r="N9" s="24"/>
      <c r="O9" s="24"/>
      <c r="P9" s="24"/>
      <c r="Q9" s="24"/>
      <c r="R9" s="24"/>
      <c r="S9" s="24"/>
      <c r="T9" s="24"/>
      <c r="U9" s="24"/>
      <c r="V9" s="24"/>
      <c r="W9" s="24"/>
      <c r="X9" s="24"/>
      <c r="Y9" s="24"/>
      <c r="Z9" s="24"/>
      <c r="AA9" s="24"/>
      <c r="AB9" s="24"/>
      <c r="AC9" s="24"/>
      <c r="AD9" s="24"/>
      <c r="AE9" s="24"/>
      <c r="AF9" s="24"/>
      <c r="AG9" s="23"/>
      <c r="AH9" s="31"/>
      <c r="AI9" s="31"/>
      <c r="AJ9" s="27"/>
      <c r="AK9" s="44"/>
      <c r="AL9" s="32"/>
    </row>
    <row r="10" spans="1:38" s="28" customFormat="1" ht="44.25" customHeight="1">
      <c r="A10" s="21"/>
      <c r="B10" s="44"/>
      <c r="C10" s="44"/>
      <c r="D10" s="24"/>
      <c r="E10" s="24"/>
      <c r="F10" s="24"/>
      <c r="G10" s="24"/>
      <c r="H10" s="25"/>
      <c r="I10" s="24"/>
      <c r="J10" s="41"/>
      <c r="K10" s="24"/>
      <c r="L10" s="24"/>
      <c r="M10" s="24"/>
      <c r="N10" s="24"/>
      <c r="O10" s="24"/>
      <c r="P10" s="24"/>
      <c r="Q10" s="24"/>
      <c r="R10" s="24"/>
      <c r="S10" s="24"/>
      <c r="T10" s="24"/>
      <c r="U10" s="24"/>
      <c r="V10" s="24"/>
      <c r="W10" s="24"/>
      <c r="X10" s="24"/>
      <c r="Y10" s="24"/>
      <c r="Z10" s="24"/>
      <c r="AA10" s="24"/>
      <c r="AB10" s="24"/>
      <c r="AC10" s="24"/>
      <c r="AD10" s="24"/>
      <c r="AE10" s="24"/>
      <c r="AF10" s="24"/>
      <c r="AG10" s="23"/>
      <c r="AH10" s="31"/>
      <c r="AI10" s="31"/>
      <c r="AJ10" s="27"/>
      <c r="AK10" s="44"/>
      <c r="AL10" s="32"/>
    </row>
    <row r="11" spans="1:38" s="28" customFormat="1" ht="44.25" customHeight="1">
      <c r="A11" s="21"/>
      <c r="B11" s="44"/>
      <c r="C11" s="44"/>
      <c r="D11" s="24"/>
      <c r="E11" s="24"/>
      <c r="F11" s="24"/>
      <c r="G11" s="24"/>
      <c r="H11" s="25"/>
      <c r="I11" s="24"/>
      <c r="J11" s="41"/>
      <c r="K11" s="24"/>
      <c r="L11" s="24"/>
      <c r="M11" s="24"/>
      <c r="N11" s="24"/>
      <c r="O11" s="24"/>
      <c r="P11" s="24"/>
      <c r="Q11" s="24"/>
      <c r="R11" s="24"/>
      <c r="S11" s="24"/>
      <c r="T11" s="24"/>
      <c r="U11" s="24"/>
      <c r="V11" s="24"/>
      <c r="W11" s="24"/>
      <c r="X11" s="24"/>
      <c r="Y11" s="24"/>
      <c r="Z11" s="24"/>
      <c r="AA11" s="24"/>
      <c r="AB11" s="24"/>
      <c r="AC11" s="24"/>
      <c r="AD11" s="24"/>
      <c r="AE11" s="24"/>
      <c r="AF11" s="24"/>
      <c r="AG11" s="23"/>
      <c r="AH11" s="31"/>
      <c r="AI11" s="31"/>
      <c r="AJ11" s="27"/>
      <c r="AK11" s="44"/>
      <c r="AL11" s="32"/>
    </row>
    <row r="12" spans="1:38" s="28" customFormat="1" ht="44.25" customHeight="1">
      <c r="A12" s="21"/>
      <c r="B12" s="44"/>
      <c r="C12" s="44"/>
      <c r="D12" s="24"/>
      <c r="E12" s="24"/>
      <c r="F12" s="24"/>
      <c r="G12" s="24"/>
      <c r="H12" s="25"/>
      <c r="I12" s="24"/>
      <c r="J12" s="41"/>
      <c r="K12" s="24"/>
      <c r="L12" s="24"/>
      <c r="M12" s="24"/>
      <c r="N12" s="24"/>
      <c r="O12" s="24"/>
      <c r="P12" s="24"/>
      <c r="Q12" s="24"/>
      <c r="R12" s="24"/>
      <c r="S12" s="24"/>
      <c r="T12" s="24"/>
      <c r="U12" s="24"/>
      <c r="V12" s="24"/>
      <c r="W12" s="24"/>
      <c r="X12" s="24"/>
      <c r="Y12" s="24"/>
      <c r="Z12" s="24"/>
      <c r="AA12" s="24"/>
      <c r="AB12" s="24"/>
      <c r="AC12" s="24"/>
      <c r="AD12" s="24"/>
      <c r="AE12" s="24"/>
      <c r="AF12" s="24"/>
      <c r="AG12" s="23"/>
      <c r="AH12" s="31"/>
      <c r="AI12" s="31"/>
      <c r="AJ12" s="27"/>
      <c r="AK12" s="44"/>
      <c r="AL12" s="32"/>
    </row>
    <row r="13" spans="1:38" s="28" customFormat="1" ht="44.25" customHeight="1">
      <c r="A13" s="21"/>
      <c r="B13" s="44"/>
      <c r="C13" s="44"/>
      <c r="D13" s="24"/>
      <c r="E13" s="24"/>
      <c r="F13" s="24"/>
      <c r="G13" s="24"/>
      <c r="H13" s="25"/>
      <c r="I13" s="24"/>
      <c r="J13" s="41"/>
      <c r="K13" s="24"/>
      <c r="L13" s="24"/>
      <c r="M13" s="24"/>
      <c r="N13" s="24"/>
      <c r="O13" s="24"/>
      <c r="P13" s="24"/>
      <c r="Q13" s="24"/>
      <c r="R13" s="24"/>
      <c r="S13" s="24"/>
      <c r="T13" s="24"/>
      <c r="U13" s="24"/>
      <c r="V13" s="24"/>
      <c r="W13" s="24"/>
      <c r="X13" s="24"/>
      <c r="Y13" s="24"/>
      <c r="Z13" s="24"/>
      <c r="AA13" s="24"/>
      <c r="AB13" s="24"/>
      <c r="AC13" s="24"/>
      <c r="AD13" s="24"/>
      <c r="AE13" s="24"/>
      <c r="AF13" s="24"/>
      <c r="AG13" s="23"/>
      <c r="AH13" s="31"/>
      <c r="AI13" s="31"/>
      <c r="AJ13" s="27"/>
      <c r="AK13" s="44"/>
      <c r="AL13" s="32"/>
    </row>
    <row r="14" spans="1:38" s="28" customFormat="1" ht="44.25" customHeight="1">
      <c r="A14" s="21"/>
      <c r="B14" s="44"/>
      <c r="C14" s="44"/>
      <c r="D14" s="24"/>
      <c r="E14" s="24"/>
      <c r="F14" s="24"/>
      <c r="G14" s="24"/>
      <c r="H14" s="25"/>
      <c r="I14" s="24"/>
      <c r="J14" s="41"/>
      <c r="K14" s="24"/>
      <c r="L14" s="24"/>
      <c r="M14" s="24"/>
      <c r="N14" s="24"/>
      <c r="O14" s="24"/>
      <c r="P14" s="24"/>
      <c r="Q14" s="24"/>
      <c r="R14" s="24"/>
      <c r="S14" s="24"/>
      <c r="T14" s="24"/>
      <c r="U14" s="24"/>
      <c r="V14" s="24"/>
      <c r="W14" s="24"/>
      <c r="X14" s="24"/>
      <c r="Y14" s="24"/>
      <c r="Z14" s="24"/>
      <c r="AA14" s="24"/>
      <c r="AB14" s="24"/>
      <c r="AC14" s="24"/>
      <c r="AD14" s="24"/>
      <c r="AE14" s="24"/>
      <c r="AF14" s="24"/>
      <c r="AG14" s="23"/>
      <c r="AH14" s="31"/>
      <c r="AI14" s="31"/>
      <c r="AJ14" s="27"/>
      <c r="AK14" s="44"/>
      <c r="AL14" s="32"/>
    </row>
    <row r="15" spans="1:38" s="28" customFormat="1" ht="44.25" customHeight="1">
      <c r="A15" s="21"/>
      <c r="B15" s="44"/>
      <c r="C15" s="44"/>
      <c r="D15" s="24"/>
      <c r="E15" s="24"/>
      <c r="F15" s="24"/>
      <c r="G15" s="24"/>
      <c r="H15" s="25"/>
      <c r="I15" s="24"/>
      <c r="J15" s="41"/>
      <c r="K15" s="24"/>
      <c r="L15" s="24"/>
      <c r="M15" s="24"/>
      <c r="N15" s="24"/>
      <c r="O15" s="24"/>
      <c r="P15" s="24"/>
      <c r="Q15" s="24"/>
      <c r="R15" s="24"/>
      <c r="S15" s="24"/>
      <c r="T15" s="24"/>
      <c r="U15" s="24"/>
      <c r="V15" s="24"/>
      <c r="W15" s="24"/>
      <c r="X15" s="24"/>
      <c r="Y15" s="24"/>
      <c r="Z15" s="24"/>
      <c r="AA15" s="24"/>
      <c r="AB15" s="24"/>
      <c r="AC15" s="24"/>
      <c r="AD15" s="24"/>
      <c r="AE15" s="24"/>
      <c r="AF15" s="24"/>
      <c r="AG15" s="23"/>
      <c r="AH15" s="31"/>
      <c r="AI15" s="31"/>
      <c r="AJ15" s="27"/>
      <c r="AK15" s="44"/>
      <c r="AL15" s="32"/>
    </row>
    <row r="16" spans="1:38" s="28" customFormat="1" ht="44.25" customHeight="1">
      <c r="A16" s="21"/>
      <c r="B16" s="44"/>
      <c r="C16" s="44"/>
      <c r="D16" s="24"/>
      <c r="E16" s="24"/>
      <c r="F16" s="21"/>
      <c r="G16" s="21"/>
      <c r="H16" s="25"/>
      <c r="I16" s="24"/>
      <c r="J16" s="41"/>
      <c r="K16" s="24"/>
      <c r="L16" s="24"/>
      <c r="M16" s="24"/>
      <c r="N16" s="24"/>
      <c r="O16" s="24"/>
      <c r="P16" s="24"/>
      <c r="Q16" s="24"/>
      <c r="R16" s="24"/>
      <c r="S16" s="24"/>
      <c r="T16" s="24"/>
      <c r="U16" s="24"/>
      <c r="V16" s="24"/>
      <c r="W16" s="24"/>
      <c r="X16" s="24"/>
      <c r="Y16" s="24"/>
      <c r="Z16" s="24"/>
      <c r="AA16" s="24"/>
      <c r="AB16" s="24"/>
      <c r="AC16" s="24"/>
      <c r="AD16" s="24"/>
      <c r="AE16" s="24"/>
      <c r="AF16" s="24"/>
      <c r="AG16" s="23"/>
      <c r="AH16" s="31"/>
      <c r="AI16" s="31"/>
      <c r="AJ16" s="27"/>
      <c r="AK16" s="44"/>
      <c r="AL16" s="32"/>
    </row>
    <row r="17" spans="1:38" s="28" customFormat="1" ht="44.25" customHeight="1">
      <c r="A17" s="21"/>
      <c r="B17" s="44"/>
      <c r="C17" s="44"/>
      <c r="D17" s="24"/>
      <c r="E17" s="24"/>
      <c r="F17" s="21"/>
      <c r="G17" s="24"/>
      <c r="H17" s="25"/>
      <c r="I17" s="24"/>
      <c r="J17" s="41"/>
      <c r="K17" s="24"/>
      <c r="L17" s="24"/>
      <c r="M17" s="24"/>
      <c r="N17" s="24"/>
      <c r="O17" s="24"/>
      <c r="P17" s="24"/>
      <c r="Q17" s="24"/>
      <c r="R17" s="24"/>
      <c r="S17" s="24"/>
      <c r="T17" s="24"/>
      <c r="U17" s="24"/>
      <c r="V17" s="24"/>
      <c r="W17" s="24"/>
      <c r="X17" s="24"/>
      <c r="Y17" s="24"/>
      <c r="Z17" s="24"/>
      <c r="AA17" s="24"/>
      <c r="AB17" s="24"/>
      <c r="AC17" s="24"/>
      <c r="AD17" s="24"/>
      <c r="AE17" s="24"/>
      <c r="AF17" s="24"/>
      <c r="AG17" s="23"/>
      <c r="AH17" s="31"/>
      <c r="AI17" s="31"/>
      <c r="AJ17" s="27"/>
      <c r="AK17" s="44"/>
      <c r="AL17" s="32"/>
    </row>
    <row r="18" spans="1:38" s="28" customFormat="1" ht="44.25" customHeight="1">
      <c r="A18" s="21"/>
      <c r="B18" s="44"/>
      <c r="C18" s="44"/>
      <c r="D18" s="24"/>
      <c r="E18" s="24"/>
      <c r="F18" s="21"/>
      <c r="G18" s="24"/>
      <c r="H18" s="25"/>
      <c r="I18" s="24"/>
      <c r="J18" s="41"/>
      <c r="K18" s="24"/>
      <c r="L18" s="24"/>
      <c r="M18" s="24"/>
      <c r="N18" s="24"/>
      <c r="O18" s="24"/>
      <c r="P18" s="24"/>
      <c r="Q18" s="24"/>
      <c r="R18" s="24"/>
      <c r="S18" s="24"/>
      <c r="T18" s="24"/>
      <c r="U18" s="24"/>
      <c r="V18" s="24"/>
      <c r="W18" s="24"/>
      <c r="X18" s="24"/>
      <c r="Y18" s="24"/>
      <c r="Z18" s="24"/>
      <c r="AA18" s="24"/>
      <c r="AB18" s="24"/>
      <c r="AC18" s="24"/>
      <c r="AD18" s="24"/>
      <c r="AE18" s="24"/>
      <c r="AF18" s="24"/>
      <c r="AG18" s="23"/>
      <c r="AH18" s="31"/>
      <c r="AI18" s="31"/>
      <c r="AJ18" s="27"/>
      <c r="AK18" s="44"/>
      <c r="AL18" s="32"/>
    </row>
    <row r="19" spans="1:38" s="28" customFormat="1" ht="44.25" customHeight="1">
      <c r="A19" s="21"/>
      <c r="B19" s="44"/>
      <c r="C19" s="44"/>
      <c r="D19" s="24"/>
      <c r="E19" s="24"/>
      <c r="F19" s="24"/>
      <c r="G19" s="24"/>
      <c r="H19" s="25"/>
      <c r="I19" s="24"/>
      <c r="J19" s="41"/>
      <c r="K19" s="24"/>
      <c r="L19" s="24"/>
      <c r="M19" s="24"/>
      <c r="N19" s="24"/>
      <c r="O19" s="24"/>
      <c r="P19" s="24"/>
      <c r="Q19" s="24"/>
      <c r="R19" s="24"/>
      <c r="S19" s="24"/>
      <c r="T19" s="24"/>
      <c r="U19" s="24"/>
      <c r="V19" s="24"/>
      <c r="W19" s="24"/>
      <c r="X19" s="24"/>
      <c r="Y19" s="24"/>
      <c r="Z19" s="24"/>
      <c r="AA19" s="24"/>
      <c r="AB19" s="24"/>
      <c r="AC19" s="24"/>
      <c r="AD19" s="24"/>
      <c r="AE19" s="24"/>
      <c r="AF19" s="24"/>
      <c r="AG19" s="23"/>
      <c r="AH19" s="31"/>
      <c r="AI19" s="31"/>
      <c r="AJ19" s="27"/>
      <c r="AK19" s="44"/>
      <c r="AL19" s="32"/>
    </row>
    <row r="20" spans="1:38" s="28" customFormat="1" ht="44.25" customHeight="1">
      <c r="A20" s="21"/>
      <c r="B20" s="44"/>
      <c r="C20" s="44"/>
      <c r="D20" s="24"/>
      <c r="E20" s="24"/>
      <c r="F20" s="24"/>
      <c r="G20" s="24"/>
      <c r="H20" s="25"/>
      <c r="I20" s="24"/>
      <c r="J20" s="41"/>
      <c r="K20" s="24"/>
      <c r="L20" s="24"/>
      <c r="M20" s="24"/>
      <c r="N20" s="24"/>
      <c r="O20" s="24"/>
      <c r="P20" s="24"/>
      <c r="Q20" s="24"/>
      <c r="R20" s="24"/>
      <c r="S20" s="24"/>
      <c r="T20" s="24"/>
      <c r="U20" s="24"/>
      <c r="V20" s="24"/>
      <c r="W20" s="24"/>
      <c r="X20" s="24"/>
      <c r="Y20" s="24"/>
      <c r="Z20" s="24"/>
      <c r="AA20" s="24"/>
      <c r="AB20" s="24"/>
      <c r="AC20" s="24"/>
      <c r="AD20" s="24"/>
      <c r="AE20" s="24"/>
      <c r="AF20" s="24"/>
      <c r="AG20" s="23"/>
      <c r="AH20" s="31"/>
      <c r="AI20" s="31"/>
      <c r="AJ20" s="27"/>
      <c r="AK20" s="44"/>
      <c r="AL20" s="32"/>
    </row>
    <row r="21" spans="1:38" s="28" customFormat="1" ht="44.25" customHeight="1">
      <c r="A21" s="21"/>
      <c r="B21" s="44"/>
      <c r="C21" s="44"/>
      <c r="D21" s="24"/>
      <c r="E21" s="45"/>
      <c r="F21" s="24"/>
      <c r="G21" s="24"/>
      <c r="H21" s="25"/>
      <c r="I21" s="24"/>
      <c r="J21" s="41"/>
      <c r="K21" s="24"/>
      <c r="L21" s="24"/>
      <c r="M21" s="24"/>
      <c r="N21" s="24"/>
      <c r="O21" s="24"/>
      <c r="P21" s="24"/>
      <c r="Q21" s="24"/>
      <c r="R21" s="24"/>
      <c r="S21" s="24"/>
      <c r="T21" s="24"/>
      <c r="U21" s="24"/>
      <c r="V21" s="24"/>
      <c r="W21" s="24"/>
      <c r="X21" s="24"/>
      <c r="Y21" s="24"/>
      <c r="Z21" s="24"/>
      <c r="AA21" s="24"/>
      <c r="AB21" s="24"/>
      <c r="AC21" s="24"/>
      <c r="AD21" s="24"/>
      <c r="AE21" s="24"/>
      <c r="AF21" s="24"/>
      <c r="AG21" s="23"/>
      <c r="AH21" s="31"/>
      <c r="AI21" s="31"/>
      <c r="AJ21" s="27"/>
      <c r="AK21" s="44"/>
      <c r="AL21" s="32"/>
    </row>
    <row r="22" spans="1:38" s="28" customFormat="1" ht="44.25" customHeight="1">
      <c r="A22" s="21"/>
      <c r="B22" s="44"/>
      <c r="C22" s="44"/>
      <c r="D22" s="24"/>
      <c r="E22" s="45"/>
      <c r="F22" s="24"/>
      <c r="G22" s="24"/>
      <c r="H22" s="25"/>
      <c r="I22" s="24"/>
      <c r="J22" s="41"/>
      <c r="K22" s="24"/>
      <c r="L22" s="24"/>
      <c r="M22" s="24"/>
      <c r="N22" s="24"/>
      <c r="O22" s="24"/>
      <c r="P22" s="24"/>
      <c r="Q22" s="24"/>
      <c r="R22" s="24"/>
      <c r="S22" s="24"/>
      <c r="T22" s="24"/>
      <c r="U22" s="24"/>
      <c r="V22" s="24"/>
      <c r="W22" s="24"/>
      <c r="X22" s="24"/>
      <c r="Y22" s="24"/>
      <c r="Z22" s="24"/>
      <c r="AA22" s="24"/>
      <c r="AB22" s="24"/>
      <c r="AC22" s="24"/>
      <c r="AD22" s="24"/>
      <c r="AE22" s="24"/>
      <c r="AF22" s="24"/>
      <c r="AG22" s="23"/>
      <c r="AH22" s="31"/>
      <c r="AI22" s="31"/>
      <c r="AJ22" s="27"/>
      <c r="AK22" s="44"/>
      <c r="AL22" s="32"/>
    </row>
    <row r="23" spans="1:38" s="28" customFormat="1" ht="44.25" customHeight="1">
      <c r="A23" s="21"/>
      <c r="B23" s="44"/>
      <c r="C23" s="44"/>
      <c r="D23" s="24"/>
      <c r="E23" s="24"/>
      <c r="F23" s="24"/>
      <c r="G23" s="24"/>
      <c r="H23" s="25"/>
      <c r="I23" s="24"/>
      <c r="J23" s="41"/>
      <c r="K23" s="24"/>
      <c r="L23" s="24"/>
      <c r="M23" s="24"/>
      <c r="N23" s="24"/>
      <c r="O23" s="24"/>
      <c r="P23" s="24"/>
      <c r="Q23" s="24"/>
      <c r="R23" s="24"/>
      <c r="S23" s="24"/>
      <c r="T23" s="24"/>
      <c r="U23" s="24"/>
      <c r="V23" s="24"/>
      <c r="W23" s="24"/>
      <c r="X23" s="24"/>
      <c r="Y23" s="24"/>
      <c r="Z23" s="24"/>
      <c r="AA23" s="24"/>
      <c r="AB23" s="24"/>
      <c r="AC23" s="24"/>
      <c r="AD23" s="24"/>
      <c r="AE23" s="24"/>
      <c r="AF23" s="24"/>
      <c r="AG23" s="23"/>
      <c r="AH23" s="31"/>
      <c r="AI23" s="31"/>
      <c r="AJ23" s="27"/>
      <c r="AK23" s="44"/>
      <c r="AL23" s="32"/>
    </row>
    <row r="24" spans="1:38" s="28" customFormat="1" ht="44.25" customHeight="1">
      <c r="A24" s="21"/>
      <c r="B24" s="44"/>
      <c r="C24" s="44"/>
      <c r="D24" s="24"/>
      <c r="E24" s="24"/>
      <c r="F24" s="24"/>
      <c r="G24" s="24"/>
      <c r="H24" s="25"/>
      <c r="I24" s="24"/>
      <c r="J24" s="41"/>
      <c r="K24" s="24"/>
      <c r="L24" s="24"/>
      <c r="M24" s="24"/>
      <c r="N24" s="24"/>
      <c r="O24" s="24"/>
      <c r="P24" s="24"/>
      <c r="Q24" s="24"/>
      <c r="R24" s="24"/>
      <c r="S24" s="24"/>
      <c r="T24" s="24"/>
      <c r="U24" s="24"/>
      <c r="V24" s="24"/>
      <c r="W24" s="24"/>
      <c r="X24" s="24"/>
      <c r="Y24" s="24"/>
      <c r="Z24" s="24"/>
      <c r="AA24" s="24"/>
      <c r="AB24" s="24"/>
      <c r="AC24" s="24"/>
      <c r="AD24" s="24"/>
      <c r="AE24" s="24"/>
      <c r="AF24" s="24"/>
      <c r="AG24" s="23"/>
      <c r="AH24" s="31"/>
      <c r="AI24" s="31"/>
      <c r="AJ24" s="27"/>
      <c r="AK24" s="44"/>
      <c r="AL24" s="32"/>
    </row>
    <row r="25" spans="1:38" s="28" customFormat="1" ht="44.25" customHeight="1">
      <c r="A25" s="21"/>
      <c r="B25" s="44"/>
      <c r="C25" s="44"/>
      <c r="D25" s="24"/>
      <c r="E25" s="24"/>
      <c r="F25" s="24"/>
      <c r="G25" s="24"/>
      <c r="H25" s="25"/>
      <c r="I25" s="24"/>
      <c r="J25" s="41"/>
      <c r="K25" s="24"/>
      <c r="L25" s="24"/>
      <c r="M25" s="24"/>
      <c r="N25" s="24"/>
      <c r="O25" s="24"/>
      <c r="P25" s="24"/>
      <c r="Q25" s="24"/>
      <c r="R25" s="24"/>
      <c r="S25" s="24"/>
      <c r="T25" s="24"/>
      <c r="U25" s="24"/>
      <c r="V25" s="24"/>
      <c r="W25" s="24"/>
      <c r="X25" s="24"/>
      <c r="Y25" s="24"/>
      <c r="Z25" s="24"/>
      <c r="AA25" s="24"/>
      <c r="AB25" s="24"/>
      <c r="AC25" s="24"/>
      <c r="AD25" s="24"/>
      <c r="AE25" s="24"/>
      <c r="AF25" s="24"/>
      <c r="AG25" s="23"/>
      <c r="AH25" s="31"/>
      <c r="AI25" s="31"/>
      <c r="AJ25" s="27"/>
      <c r="AK25" s="44"/>
      <c r="AL25" s="32"/>
    </row>
    <row r="26" spans="1:38" s="28" customFormat="1" ht="44.25" customHeight="1">
      <c r="A26" s="21"/>
      <c r="B26" s="44"/>
      <c r="C26" s="44"/>
      <c r="D26" s="24"/>
      <c r="E26" s="24"/>
      <c r="F26" s="24"/>
      <c r="G26" s="24"/>
      <c r="H26" s="25"/>
      <c r="I26" s="24"/>
      <c r="J26" s="41"/>
      <c r="K26" s="24"/>
      <c r="L26" s="24"/>
      <c r="M26" s="24"/>
      <c r="N26" s="24"/>
      <c r="O26" s="24"/>
      <c r="P26" s="24"/>
      <c r="Q26" s="24"/>
      <c r="R26" s="24"/>
      <c r="S26" s="24"/>
      <c r="T26" s="24"/>
      <c r="U26" s="24"/>
      <c r="V26" s="24"/>
      <c r="W26" s="24"/>
      <c r="X26" s="24"/>
      <c r="Y26" s="24"/>
      <c r="Z26" s="24"/>
      <c r="AA26" s="24"/>
      <c r="AB26" s="24"/>
      <c r="AC26" s="24"/>
      <c r="AD26" s="24"/>
      <c r="AE26" s="24"/>
      <c r="AF26" s="24"/>
      <c r="AG26" s="23"/>
      <c r="AH26" s="31"/>
      <c r="AI26" s="31"/>
      <c r="AJ26" s="27"/>
      <c r="AK26" s="44"/>
      <c r="AL26" s="32"/>
    </row>
    <row r="27" spans="1:38" s="28" customFormat="1" ht="44.25" customHeight="1">
      <c r="A27" s="21"/>
      <c r="B27" s="44"/>
      <c r="C27" s="44"/>
      <c r="D27" s="24"/>
      <c r="E27" s="24"/>
      <c r="F27" s="24"/>
      <c r="G27" s="24"/>
      <c r="H27" s="25"/>
      <c r="I27" s="24"/>
      <c r="J27" s="41"/>
      <c r="K27" s="24"/>
      <c r="L27" s="24"/>
      <c r="M27" s="24"/>
      <c r="N27" s="24"/>
      <c r="O27" s="24"/>
      <c r="P27" s="24"/>
      <c r="Q27" s="24"/>
      <c r="R27" s="24"/>
      <c r="S27" s="24"/>
      <c r="T27" s="24"/>
      <c r="U27" s="24"/>
      <c r="V27" s="24"/>
      <c r="W27" s="24"/>
      <c r="X27" s="24"/>
      <c r="Y27" s="24"/>
      <c r="Z27" s="24"/>
      <c r="AA27" s="24"/>
      <c r="AB27" s="24"/>
      <c r="AC27" s="24"/>
      <c r="AD27" s="24"/>
      <c r="AE27" s="24"/>
      <c r="AF27" s="24"/>
      <c r="AG27" s="23"/>
      <c r="AH27" s="31"/>
      <c r="AI27" s="31"/>
      <c r="AJ27" s="27"/>
      <c r="AK27" s="44"/>
      <c r="AL27" s="32"/>
    </row>
    <row r="28" spans="1:38" s="28" customFormat="1" ht="44.25" customHeight="1">
      <c r="A28" s="21"/>
      <c r="B28" s="44"/>
      <c r="C28" s="44"/>
      <c r="D28" s="24"/>
      <c r="E28" s="24"/>
      <c r="F28" s="24"/>
      <c r="G28" s="24"/>
      <c r="H28" s="25"/>
      <c r="I28" s="24"/>
      <c r="J28" s="41"/>
      <c r="K28" s="24"/>
      <c r="L28" s="24"/>
      <c r="M28" s="24"/>
      <c r="N28" s="24"/>
      <c r="O28" s="24"/>
      <c r="P28" s="24"/>
      <c r="Q28" s="24"/>
      <c r="R28" s="24"/>
      <c r="S28" s="24"/>
      <c r="T28" s="24"/>
      <c r="U28" s="24"/>
      <c r="V28" s="24"/>
      <c r="W28" s="24"/>
      <c r="X28" s="24"/>
      <c r="Y28" s="24"/>
      <c r="Z28" s="24"/>
      <c r="AA28" s="24"/>
      <c r="AB28" s="24"/>
      <c r="AC28" s="24"/>
      <c r="AD28" s="24"/>
      <c r="AE28" s="24"/>
      <c r="AF28" s="24"/>
      <c r="AG28" s="23"/>
      <c r="AH28" s="31"/>
      <c r="AI28" s="31"/>
      <c r="AJ28" s="27"/>
      <c r="AK28" s="44"/>
      <c r="AL28" s="32"/>
    </row>
    <row r="29" spans="1:38" s="28" customFormat="1" ht="44.25" customHeight="1">
      <c r="A29" s="21"/>
      <c r="B29" s="44"/>
      <c r="C29" s="44"/>
      <c r="D29" s="24"/>
      <c r="E29" s="24"/>
      <c r="F29" s="24"/>
      <c r="G29" s="24"/>
      <c r="H29" s="25"/>
      <c r="I29" s="24"/>
      <c r="J29" s="41"/>
      <c r="K29" s="24"/>
      <c r="L29" s="24"/>
      <c r="M29" s="24"/>
      <c r="N29" s="24"/>
      <c r="O29" s="24"/>
      <c r="P29" s="24"/>
      <c r="Q29" s="24"/>
      <c r="R29" s="24"/>
      <c r="S29" s="24"/>
      <c r="T29" s="24"/>
      <c r="U29" s="24"/>
      <c r="V29" s="24"/>
      <c r="W29" s="24"/>
      <c r="X29" s="24"/>
      <c r="Y29" s="24"/>
      <c r="Z29" s="24"/>
      <c r="AA29" s="24"/>
      <c r="AB29" s="24"/>
      <c r="AC29" s="24"/>
      <c r="AD29" s="24"/>
      <c r="AE29" s="24"/>
      <c r="AF29" s="24"/>
      <c r="AG29" s="23"/>
      <c r="AH29" s="31"/>
      <c r="AI29" s="31"/>
      <c r="AJ29" s="27"/>
      <c r="AK29" s="44"/>
      <c r="AL29" s="32"/>
    </row>
    <row r="30" spans="1:38" s="28" customFormat="1" ht="44.25" customHeight="1">
      <c r="A30" s="21"/>
      <c r="B30" s="44"/>
      <c r="C30" s="44"/>
      <c r="D30" s="24"/>
      <c r="E30" s="24"/>
      <c r="F30" s="24"/>
      <c r="G30" s="24"/>
      <c r="H30" s="25"/>
      <c r="I30" s="24"/>
      <c r="J30" s="41"/>
      <c r="K30" s="24"/>
      <c r="L30" s="24"/>
      <c r="M30" s="24"/>
      <c r="N30" s="24"/>
      <c r="O30" s="24"/>
      <c r="P30" s="24"/>
      <c r="Q30" s="24"/>
      <c r="R30" s="24"/>
      <c r="S30" s="24"/>
      <c r="T30" s="24"/>
      <c r="U30" s="24"/>
      <c r="V30" s="24"/>
      <c r="W30" s="24"/>
      <c r="X30" s="24"/>
      <c r="Y30" s="24"/>
      <c r="Z30" s="24"/>
      <c r="AA30" s="24"/>
      <c r="AB30" s="24"/>
      <c r="AC30" s="24"/>
      <c r="AD30" s="24"/>
      <c r="AE30" s="24"/>
      <c r="AF30" s="24"/>
      <c r="AG30" s="23"/>
      <c r="AH30" s="31"/>
      <c r="AI30" s="31"/>
      <c r="AJ30" s="27"/>
      <c r="AK30" s="44"/>
      <c r="AL30" s="32"/>
    </row>
    <row r="31" spans="1:38" s="28" customFormat="1" ht="44.25" customHeight="1">
      <c r="A31" s="21"/>
      <c r="B31" s="44"/>
      <c r="C31" s="44"/>
      <c r="D31" s="24"/>
      <c r="E31" s="24"/>
      <c r="F31" s="24"/>
      <c r="G31" s="24"/>
      <c r="H31" s="25"/>
      <c r="I31" s="24"/>
      <c r="J31" s="41"/>
      <c r="K31" s="24"/>
      <c r="L31" s="24"/>
      <c r="M31" s="24"/>
      <c r="N31" s="24"/>
      <c r="O31" s="24"/>
      <c r="P31" s="24"/>
      <c r="Q31" s="24"/>
      <c r="R31" s="24"/>
      <c r="S31" s="24"/>
      <c r="T31" s="24"/>
      <c r="U31" s="24"/>
      <c r="V31" s="24"/>
      <c r="W31" s="24"/>
      <c r="X31" s="24"/>
      <c r="Y31" s="24"/>
      <c r="Z31" s="24"/>
      <c r="AA31" s="24"/>
      <c r="AB31" s="24"/>
      <c r="AC31" s="24"/>
      <c r="AD31" s="24"/>
      <c r="AE31" s="24"/>
      <c r="AF31" s="24"/>
      <c r="AG31" s="23"/>
      <c r="AH31" s="31"/>
      <c r="AI31" s="31"/>
      <c r="AJ31" s="27"/>
      <c r="AK31" s="44"/>
      <c r="AL31" s="32"/>
    </row>
    <row r="32" spans="1:38" s="28" customFormat="1" ht="44.25" customHeight="1">
      <c r="A32" s="21"/>
      <c r="B32" s="44"/>
      <c r="C32" s="44"/>
      <c r="D32" s="24"/>
      <c r="E32" s="24"/>
      <c r="F32" s="24"/>
      <c r="G32" s="24"/>
      <c r="H32" s="25"/>
      <c r="I32" s="24"/>
      <c r="J32" s="41"/>
      <c r="K32" s="24"/>
      <c r="L32" s="24"/>
      <c r="M32" s="24"/>
      <c r="N32" s="24"/>
      <c r="O32" s="24"/>
      <c r="P32" s="24"/>
      <c r="Q32" s="24"/>
      <c r="R32" s="24"/>
      <c r="S32" s="24"/>
      <c r="T32" s="24"/>
      <c r="U32" s="24"/>
      <c r="V32" s="24"/>
      <c r="W32" s="24"/>
      <c r="X32" s="24"/>
      <c r="Y32" s="24"/>
      <c r="Z32" s="24"/>
      <c r="AA32" s="24"/>
      <c r="AB32" s="24"/>
      <c r="AC32" s="24"/>
      <c r="AD32" s="24"/>
      <c r="AE32" s="24"/>
      <c r="AF32" s="24"/>
      <c r="AG32" s="23"/>
      <c r="AH32" s="31"/>
      <c r="AI32" s="31"/>
      <c r="AJ32" s="27"/>
      <c r="AK32" s="44"/>
      <c r="AL32" s="32"/>
    </row>
    <row r="33" spans="1:38" s="28" customFormat="1" ht="44.25" customHeight="1">
      <c r="A33" s="21"/>
      <c r="B33" s="44"/>
      <c r="C33" s="44"/>
      <c r="D33" s="24"/>
      <c r="E33" s="24"/>
      <c r="F33" s="24"/>
      <c r="G33" s="24"/>
      <c r="H33" s="25"/>
      <c r="I33" s="24"/>
      <c r="J33" s="41"/>
      <c r="K33" s="24"/>
      <c r="L33" s="24"/>
      <c r="M33" s="24"/>
      <c r="N33" s="24"/>
      <c r="O33" s="24"/>
      <c r="P33" s="24"/>
      <c r="Q33" s="24"/>
      <c r="R33" s="24"/>
      <c r="S33" s="24"/>
      <c r="T33" s="24"/>
      <c r="U33" s="24"/>
      <c r="V33" s="24"/>
      <c r="W33" s="24"/>
      <c r="X33" s="24"/>
      <c r="Y33" s="24"/>
      <c r="Z33" s="24"/>
      <c r="AA33" s="24"/>
      <c r="AB33" s="24"/>
      <c r="AC33" s="24"/>
      <c r="AD33" s="24"/>
      <c r="AE33" s="24"/>
      <c r="AF33" s="24"/>
      <c r="AG33" s="23"/>
      <c r="AH33" s="31"/>
      <c r="AI33" s="31"/>
      <c r="AJ33" s="27"/>
      <c r="AK33" s="44"/>
      <c r="AL33" s="32"/>
    </row>
    <row r="34" spans="1:38" s="28" customFormat="1" ht="44.25" customHeight="1">
      <c r="A34" s="21"/>
      <c r="B34" s="44"/>
      <c r="C34" s="44"/>
      <c r="D34" s="24"/>
      <c r="E34" s="24"/>
      <c r="F34" s="24"/>
      <c r="G34" s="24"/>
      <c r="H34" s="25"/>
      <c r="I34" s="24"/>
      <c r="J34" s="41"/>
      <c r="K34" s="24"/>
      <c r="L34" s="24"/>
      <c r="M34" s="24"/>
      <c r="N34" s="24"/>
      <c r="O34" s="24"/>
      <c r="P34" s="24"/>
      <c r="Q34" s="24"/>
      <c r="R34" s="24"/>
      <c r="S34" s="24"/>
      <c r="T34" s="24"/>
      <c r="U34" s="24"/>
      <c r="V34" s="24"/>
      <c r="W34" s="24"/>
      <c r="X34" s="24"/>
      <c r="Y34" s="24"/>
      <c r="Z34" s="24"/>
      <c r="AA34" s="24"/>
      <c r="AB34" s="24"/>
      <c r="AC34" s="24"/>
      <c r="AD34" s="24"/>
      <c r="AE34" s="24"/>
      <c r="AF34" s="24"/>
      <c r="AG34" s="23"/>
      <c r="AH34" s="31"/>
      <c r="AI34" s="31"/>
      <c r="AJ34" s="27"/>
      <c r="AK34" s="44"/>
      <c r="AL34" s="32"/>
    </row>
    <row r="35" spans="1:38" s="28" customFormat="1" ht="44.25" customHeight="1">
      <c r="A35" s="21"/>
      <c r="B35" s="44"/>
      <c r="C35" s="44"/>
      <c r="D35" s="24"/>
      <c r="E35" s="24"/>
      <c r="F35" s="24"/>
      <c r="G35" s="24"/>
      <c r="H35" s="25"/>
      <c r="I35" s="24"/>
      <c r="J35" s="41"/>
      <c r="K35" s="24"/>
      <c r="L35" s="24"/>
      <c r="M35" s="24"/>
      <c r="N35" s="24"/>
      <c r="O35" s="24"/>
      <c r="P35" s="24"/>
      <c r="Q35" s="24"/>
      <c r="R35" s="24"/>
      <c r="S35" s="24"/>
      <c r="T35" s="24"/>
      <c r="U35" s="24"/>
      <c r="V35" s="24"/>
      <c r="W35" s="24"/>
      <c r="X35" s="24"/>
      <c r="Y35" s="24"/>
      <c r="Z35" s="24"/>
      <c r="AA35" s="24"/>
      <c r="AB35" s="24"/>
      <c r="AC35" s="24"/>
      <c r="AD35" s="24"/>
      <c r="AE35" s="24"/>
      <c r="AF35" s="24"/>
      <c r="AG35" s="23"/>
      <c r="AH35" s="31"/>
      <c r="AI35" s="31"/>
      <c r="AJ35" s="27"/>
      <c r="AK35" s="44"/>
      <c r="AL35" s="32"/>
    </row>
    <row r="36" spans="1:38" s="28" customFormat="1" ht="44.25" customHeight="1">
      <c r="A36" s="21"/>
      <c r="B36" s="44"/>
      <c r="C36" s="44"/>
      <c r="D36" s="24"/>
      <c r="E36" s="24"/>
      <c r="F36" s="24"/>
      <c r="G36" s="24"/>
      <c r="H36" s="25"/>
      <c r="I36" s="24"/>
      <c r="J36" s="41"/>
      <c r="K36" s="24"/>
      <c r="L36" s="24"/>
      <c r="M36" s="24"/>
      <c r="N36" s="24"/>
      <c r="O36" s="24"/>
      <c r="P36" s="24"/>
      <c r="Q36" s="24"/>
      <c r="R36" s="24"/>
      <c r="S36" s="24"/>
      <c r="T36" s="24"/>
      <c r="U36" s="24"/>
      <c r="V36" s="24"/>
      <c r="W36" s="24"/>
      <c r="X36" s="24"/>
      <c r="Y36" s="24"/>
      <c r="Z36" s="24"/>
      <c r="AA36" s="24"/>
      <c r="AB36" s="24"/>
      <c r="AC36" s="24"/>
      <c r="AD36" s="24"/>
      <c r="AE36" s="24"/>
      <c r="AF36" s="24"/>
      <c r="AG36" s="23"/>
      <c r="AH36" s="31"/>
      <c r="AI36" s="31"/>
      <c r="AJ36" s="27"/>
      <c r="AK36" s="44"/>
      <c r="AL36" s="32"/>
    </row>
    <row r="37" spans="1:38" s="28" customFormat="1" ht="44.25" customHeight="1">
      <c r="A37" s="21"/>
      <c r="B37" s="44"/>
      <c r="C37" s="44"/>
      <c r="D37" s="24"/>
      <c r="E37" s="24"/>
      <c r="F37" s="24"/>
      <c r="G37" s="24"/>
      <c r="H37" s="25"/>
      <c r="I37" s="24"/>
      <c r="J37" s="41"/>
      <c r="K37" s="24"/>
      <c r="L37" s="24"/>
      <c r="M37" s="24"/>
      <c r="N37" s="24"/>
      <c r="O37" s="24"/>
      <c r="P37" s="24"/>
      <c r="Q37" s="24"/>
      <c r="R37" s="24"/>
      <c r="S37" s="24"/>
      <c r="T37" s="24"/>
      <c r="U37" s="24"/>
      <c r="V37" s="24"/>
      <c r="W37" s="24"/>
      <c r="X37" s="24"/>
      <c r="Y37" s="24"/>
      <c r="Z37" s="24"/>
      <c r="AA37" s="24"/>
      <c r="AB37" s="24"/>
      <c r="AC37" s="24"/>
      <c r="AD37" s="24"/>
      <c r="AE37" s="24"/>
      <c r="AF37" s="24"/>
      <c r="AG37" s="23"/>
      <c r="AH37" s="31"/>
      <c r="AI37" s="31"/>
      <c r="AJ37" s="27"/>
      <c r="AK37" s="44"/>
      <c r="AL37" s="32"/>
    </row>
    <row r="38" spans="1:38" s="28" customFormat="1" ht="44.25" customHeight="1">
      <c r="A38" s="21"/>
      <c r="B38" s="44"/>
      <c r="C38" s="44"/>
      <c r="D38" s="24"/>
      <c r="E38" s="24"/>
      <c r="F38" s="24"/>
      <c r="G38" s="24"/>
      <c r="H38" s="25"/>
      <c r="I38" s="24"/>
      <c r="J38" s="41"/>
      <c r="K38" s="24"/>
      <c r="L38" s="24"/>
      <c r="M38" s="24"/>
      <c r="N38" s="24"/>
      <c r="O38" s="24"/>
      <c r="P38" s="24"/>
      <c r="Q38" s="24"/>
      <c r="R38" s="24"/>
      <c r="S38" s="24"/>
      <c r="T38" s="24"/>
      <c r="U38" s="24"/>
      <c r="V38" s="24"/>
      <c r="W38" s="24"/>
      <c r="X38" s="24"/>
      <c r="Y38" s="24"/>
      <c r="Z38" s="24"/>
      <c r="AA38" s="24"/>
      <c r="AB38" s="24"/>
      <c r="AC38" s="24"/>
      <c r="AD38" s="24"/>
      <c r="AE38" s="24"/>
      <c r="AF38" s="24"/>
      <c r="AG38" s="23"/>
      <c r="AH38" s="31"/>
      <c r="AI38" s="31"/>
      <c r="AJ38" s="27"/>
      <c r="AK38" s="44"/>
      <c r="AL38" s="32"/>
    </row>
    <row r="39" spans="1:38" s="28" customFormat="1" ht="44.25" customHeight="1">
      <c r="A39" s="21"/>
      <c r="B39" s="44"/>
      <c r="C39" s="44"/>
      <c r="D39" s="24"/>
      <c r="E39" s="24"/>
      <c r="F39" s="24"/>
      <c r="G39" s="24"/>
      <c r="H39" s="25"/>
      <c r="I39" s="24"/>
      <c r="J39" s="41"/>
      <c r="K39" s="24"/>
      <c r="L39" s="24"/>
      <c r="M39" s="24"/>
      <c r="N39" s="24"/>
      <c r="O39" s="24"/>
      <c r="P39" s="24"/>
      <c r="Q39" s="24"/>
      <c r="R39" s="24"/>
      <c r="S39" s="24"/>
      <c r="T39" s="24"/>
      <c r="U39" s="24"/>
      <c r="V39" s="24"/>
      <c r="W39" s="24"/>
      <c r="X39" s="24"/>
      <c r="Y39" s="24"/>
      <c r="Z39" s="24"/>
      <c r="AA39" s="24"/>
      <c r="AB39" s="24"/>
      <c r="AC39" s="24"/>
      <c r="AD39" s="24"/>
      <c r="AE39" s="24"/>
      <c r="AF39" s="24"/>
      <c r="AG39" s="23"/>
      <c r="AH39" s="31"/>
      <c r="AI39" s="31"/>
      <c r="AJ39" s="27"/>
      <c r="AK39" s="44"/>
      <c r="AL39" s="32"/>
    </row>
    <row r="40" spans="1:38" s="28" customFormat="1" ht="44.25" customHeight="1">
      <c r="A40" s="21"/>
      <c r="B40" s="44"/>
      <c r="C40" s="44"/>
      <c r="D40" s="24"/>
      <c r="E40" s="24"/>
      <c r="F40" s="24"/>
      <c r="G40" s="24"/>
      <c r="H40" s="25"/>
      <c r="I40" s="24"/>
      <c r="J40" s="41"/>
      <c r="K40" s="24"/>
      <c r="L40" s="24"/>
      <c r="M40" s="24"/>
      <c r="N40" s="24"/>
      <c r="O40" s="24"/>
      <c r="P40" s="24"/>
      <c r="Q40" s="24"/>
      <c r="R40" s="24"/>
      <c r="S40" s="24"/>
      <c r="T40" s="24"/>
      <c r="U40" s="24"/>
      <c r="V40" s="24"/>
      <c r="W40" s="24"/>
      <c r="X40" s="24"/>
      <c r="Y40" s="24"/>
      <c r="Z40" s="24"/>
      <c r="AA40" s="24"/>
      <c r="AB40" s="24"/>
      <c r="AC40" s="24"/>
      <c r="AD40" s="24"/>
      <c r="AE40" s="24"/>
      <c r="AF40" s="24"/>
      <c r="AG40" s="23"/>
      <c r="AH40" s="31"/>
      <c r="AI40" s="31"/>
      <c r="AJ40" s="27"/>
      <c r="AK40" s="44"/>
      <c r="AL40" s="32"/>
    </row>
    <row r="41" spans="1:38" s="28" customFormat="1" ht="44.25" customHeight="1">
      <c r="A41" s="21"/>
      <c r="B41" s="44"/>
      <c r="C41" s="44"/>
      <c r="D41" s="24"/>
      <c r="E41" s="24"/>
      <c r="F41" s="24"/>
      <c r="G41" s="24"/>
      <c r="H41" s="25"/>
      <c r="I41" s="24"/>
      <c r="J41" s="41"/>
      <c r="K41" s="24"/>
      <c r="L41" s="24"/>
      <c r="M41" s="24"/>
      <c r="N41" s="24"/>
      <c r="O41" s="24"/>
      <c r="P41" s="24"/>
      <c r="Q41" s="24"/>
      <c r="R41" s="24"/>
      <c r="S41" s="24"/>
      <c r="T41" s="24"/>
      <c r="U41" s="24"/>
      <c r="V41" s="24"/>
      <c r="W41" s="24"/>
      <c r="X41" s="24"/>
      <c r="Y41" s="24"/>
      <c r="Z41" s="24"/>
      <c r="AA41" s="24"/>
      <c r="AB41" s="24"/>
      <c r="AC41" s="24"/>
      <c r="AD41" s="24"/>
      <c r="AE41" s="24"/>
      <c r="AF41" s="24"/>
      <c r="AG41" s="23"/>
      <c r="AH41" s="31"/>
      <c r="AI41" s="31"/>
      <c r="AJ41" s="27"/>
      <c r="AK41" s="44"/>
      <c r="AL41" s="32"/>
    </row>
    <row r="42" spans="1:38" s="28" customFormat="1" ht="44.25" customHeight="1">
      <c r="A42" s="21"/>
      <c r="B42" s="44"/>
      <c r="C42" s="44"/>
      <c r="D42" s="24"/>
      <c r="E42" s="24"/>
      <c r="F42" s="24"/>
      <c r="G42" s="24"/>
      <c r="H42" s="25"/>
      <c r="I42" s="24"/>
      <c r="J42" s="41"/>
      <c r="K42" s="24"/>
      <c r="L42" s="24"/>
      <c r="M42" s="24"/>
      <c r="N42" s="24"/>
      <c r="O42" s="24"/>
      <c r="P42" s="24"/>
      <c r="Q42" s="24"/>
      <c r="R42" s="24"/>
      <c r="S42" s="24"/>
      <c r="T42" s="24"/>
      <c r="U42" s="24"/>
      <c r="V42" s="24"/>
      <c r="W42" s="24"/>
      <c r="X42" s="24"/>
      <c r="Y42" s="24"/>
      <c r="Z42" s="24"/>
      <c r="AA42" s="24"/>
      <c r="AB42" s="24"/>
      <c r="AC42" s="24"/>
      <c r="AD42" s="24"/>
      <c r="AE42" s="24"/>
      <c r="AF42" s="24"/>
      <c r="AG42" s="23"/>
      <c r="AH42" s="31"/>
      <c r="AI42" s="31"/>
      <c r="AJ42" s="27"/>
      <c r="AK42" s="44"/>
      <c r="AL42" s="32"/>
    </row>
    <row r="43" spans="1:38" s="28" customFormat="1" ht="44.25" customHeight="1">
      <c r="A43" s="21"/>
      <c r="B43" s="44"/>
      <c r="C43" s="44"/>
      <c r="D43" s="24"/>
      <c r="E43" s="24"/>
      <c r="F43" s="24"/>
      <c r="G43" s="24"/>
      <c r="H43" s="25"/>
      <c r="I43" s="24"/>
      <c r="J43" s="41"/>
      <c r="K43" s="24"/>
      <c r="L43" s="24"/>
      <c r="M43" s="24"/>
      <c r="N43" s="24"/>
      <c r="O43" s="24"/>
      <c r="P43" s="24"/>
      <c r="Q43" s="24"/>
      <c r="R43" s="24"/>
      <c r="S43" s="24"/>
      <c r="T43" s="24"/>
      <c r="U43" s="24"/>
      <c r="V43" s="24"/>
      <c r="W43" s="24"/>
      <c r="X43" s="24"/>
      <c r="Y43" s="24"/>
      <c r="Z43" s="24"/>
      <c r="AA43" s="24"/>
      <c r="AB43" s="24"/>
      <c r="AC43" s="24"/>
      <c r="AD43" s="24"/>
      <c r="AE43" s="24"/>
      <c r="AF43" s="24"/>
      <c r="AG43" s="23"/>
      <c r="AH43" s="31"/>
      <c r="AI43" s="31"/>
      <c r="AJ43" s="27"/>
      <c r="AK43" s="44"/>
      <c r="AL43" s="32"/>
    </row>
    <row r="44" spans="1:38" s="28" customFormat="1" ht="44.25" customHeight="1">
      <c r="A44" s="21"/>
      <c r="B44" s="44"/>
      <c r="C44" s="44"/>
      <c r="D44" s="24"/>
      <c r="E44" s="45"/>
      <c r="F44" s="24"/>
      <c r="G44" s="24"/>
      <c r="H44" s="25"/>
      <c r="I44" s="24"/>
      <c r="J44" s="41"/>
      <c r="K44" s="24"/>
      <c r="L44" s="24"/>
      <c r="M44" s="24"/>
      <c r="N44" s="24"/>
      <c r="O44" s="24"/>
      <c r="P44" s="24"/>
      <c r="Q44" s="24"/>
      <c r="R44" s="24"/>
      <c r="S44" s="24"/>
      <c r="T44" s="24"/>
      <c r="U44" s="24"/>
      <c r="V44" s="24"/>
      <c r="W44" s="24"/>
      <c r="X44" s="24"/>
      <c r="Y44" s="24"/>
      <c r="Z44" s="24"/>
      <c r="AA44" s="24"/>
      <c r="AB44" s="24"/>
      <c r="AC44" s="24"/>
      <c r="AD44" s="24"/>
      <c r="AE44" s="24"/>
      <c r="AF44" s="24"/>
      <c r="AG44" s="23"/>
      <c r="AH44" s="31"/>
      <c r="AI44" s="31"/>
      <c r="AJ44" s="27"/>
      <c r="AK44" s="44"/>
      <c r="AL44" s="32"/>
    </row>
    <row r="45" spans="1:38" s="28" customFormat="1" ht="44.25" customHeight="1">
      <c r="A45" s="21"/>
      <c r="B45" s="44"/>
      <c r="C45" s="44"/>
      <c r="D45" s="24"/>
      <c r="E45" s="45"/>
      <c r="F45" s="24"/>
      <c r="G45" s="24"/>
      <c r="H45" s="25"/>
      <c r="I45" s="24"/>
      <c r="J45" s="41"/>
      <c r="K45" s="24"/>
      <c r="L45" s="24"/>
      <c r="M45" s="24"/>
      <c r="N45" s="24"/>
      <c r="O45" s="24"/>
      <c r="P45" s="24"/>
      <c r="Q45" s="24"/>
      <c r="R45" s="24"/>
      <c r="S45" s="24"/>
      <c r="T45" s="24"/>
      <c r="U45" s="24"/>
      <c r="V45" s="24"/>
      <c r="W45" s="24"/>
      <c r="X45" s="24"/>
      <c r="Y45" s="24"/>
      <c r="Z45" s="24"/>
      <c r="AA45" s="24"/>
      <c r="AB45" s="24"/>
      <c r="AC45" s="24"/>
      <c r="AD45" s="24"/>
      <c r="AE45" s="24"/>
      <c r="AF45" s="24"/>
      <c r="AG45" s="23"/>
      <c r="AH45" s="31"/>
      <c r="AI45" s="31"/>
      <c r="AJ45" s="27"/>
      <c r="AK45" s="44"/>
      <c r="AL45" s="32"/>
    </row>
    <row r="46" spans="1:38" s="28" customFormat="1" ht="44.25" customHeight="1">
      <c r="A46" s="21"/>
      <c r="B46" s="44"/>
      <c r="C46" s="44"/>
      <c r="D46" s="24"/>
      <c r="E46" s="45"/>
      <c r="F46" s="24"/>
      <c r="G46" s="24"/>
      <c r="H46" s="25"/>
      <c r="I46" s="24"/>
      <c r="J46" s="41"/>
      <c r="K46" s="24"/>
      <c r="L46" s="24"/>
      <c r="M46" s="24"/>
      <c r="N46" s="24"/>
      <c r="O46" s="24"/>
      <c r="P46" s="24"/>
      <c r="Q46" s="24"/>
      <c r="R46" s="24"/>
      <c r="S46" s="24"/>
      <c r="T46" s="24"/>
      <c r="U46" s="24"/>
      <c r="V46" s="24"/>
      <c r="W46" s="24"/>
      <c r="X46" s="24"/>
      <c r="Y46" s="24"/>
      <c r="Z46" s="24"/>
      <c r="AA46" s="24"/>
      <c r="AB46" s="24"/>
      <c r="AC46" s="24"/>
      <c r="AD46" s="24"/>
      <c r="AE46" s="24"/>
      <c r="AF46" s="24"/>
      <c r="AG46" s="23"/>
      <c r="AH46" s="31"/>
      <c r="AI46" s="31"/>
      <c r="AJ46" s="27"/>
      <c r="AK46" s="44"/>
      <c r="AL46" s="32"/>
    </row>
    <row r="47" spans="1:38" s="28" customFormat="1" ht="44.25" customHeight="1">
      <c r="A47" s="21"/>
      <c r="B47" s="44"/>
      <c r="C47" s="44"/>
      <c r="D47" s="24"/>
      <c r="E47" s="24"/>
      <c r="F47" s="24"/>
      <c r="G47" s="24"/>
      <c r="H47" s="25"/>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3"/>
      <c r="AH47" s="31"/>
      <c r="AI47" s="31"/>
      <c r="AJ47" s="27"/>
      <c r="AK47" s="44"/>
      <c r="AL47" s="32"/>
    </row>
    <row r="48" spans="1:38" s="28" customFormat="1" ht="44.25" customHeight="1">
      <c r="A48" s="21"/>
      <c r="B48" s="44"/>
      <c r="C48" s="44"/>
      <c r="D48" s="24"/>
      <c r="E48" s="24"/>
      <c r="F48" s="24"/>
      <c r="G48" s="24"/>
      <c r="H48" s="25"/>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3"/>
      <c r="AH48" s="31"/>
      <c r="AI48" s="31"/>
      <c r="AJ48" s="27"/>
      <c r="AK48" s="44"/>
      <c r="AL48" s="32"/>
    </row>
    <row r="49" spans="1:38" s="28" customFormat="1" ht="44.25" customHeight="1">
      <c r="A49" s="21"/>
      <c r="B49" s="44"/>
      <c r="C49" s="44"/>
      <c r="D49" s="24"/>
      <c r="E49" s="24"/>
      <c r="F49" s="24"/>
      <c r="G49" s="24"/>
      <c r="H49" s="25"/>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3"/>
      <c r="AH49" s="31"/>
      <c r="AI49" s="31"/>
      <c r="AJ49" s="27"/>
      <c r="AK49" s="44"/>
      <c r="AL49" s="32"/>
    </row>
    <row r="50" spans="1:38" s="28" customFormat="1" ht="44.25" customHeight="1">
      <c r="A50" s="21"/>
      <c r="B50" s="44"/>
      <c r="C50" s="44"/>
      <c r="D50" s="24"/>
      <c r="E50" s="24"/>
      <c r="F50" s="24"/>
      <c r="G50" s="24"/>
      <c r="H50" s="25"/>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3"/>
      <c r="AH50" s="31"/>
      <c r="AI50" s="31"/>
      <c r="AJ50" s="27"/>
      <c r="AK50" s="44"/>
      <c r="AL50" s="32"/>
    </row>
    <row r="51" spans="1:38" s="28" customFormat="1" ht="44.25" customHeight="1">
      <c r="A51" s="21"/>
      <c r="B51" s="44"/>
      <c r="C51" s="44"/>
      <c r="D51" s="24"/>
      <c r="E51" s="24"/>
      <c r="F51" s="24"/>
      <c r="G51" s="24"/>
      <c r="H51" s="25"/>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3"/>
      <c r="AH51" s="31"/>
      <c r="AI51" s="31"/>
      <c r="AJ51" s="27"/>
      <c r="AK51" s="44"/>
      <c r="AL51" s="32"/>
    </row>
    <row r="52" spans="1:38" s="28" customFormat="1" ht="44.25" customHeight="1">
      <c r="A52" s="21"/>
      <c r="B52" s="44"/>
      <c r="C52" s="44"/>
      <c r="D52" s="24"/>
      <c r="E52" s="45"/>
      <c r="F52" s="24"/>
      <c r="G52" s="24"/>
      <c r="H52" s="25"/>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3"/>
      <c r="AH52" s="31"/>
      <c r="AI52" s="31"/>
      <c r="AJ52" s="27"/>
      <c r="AK52" s="44"/>
      <c r="AL52" s="32"/>
    </row>
    <row r="53" spans="1:38" s="28" customFormat="1" ht="44.25" customHeight="1">
      <c r="A53" s="21"/>
      <c r="B53" s="44"/>
      <c r="C53" s="44"/>
      <c r="D53" s="24"/>
      <c r="E53" s="45"/>
      <c r="F53" s="24"/>
      <c r="G53" s="24"/>
      <c r="H53" s="25"/>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3"/>
      <c r="AH53" s="31"/>
      <c r="AI53" s="31"/>
      <c r="AJ53" s="27"/>
      <c r="AK53" s="44"/>
      <c r="AL53" s="32"/>
    </row>
    <row r="54" spans="1:38" s="28" customFormat="1" ht="44.25" customHeight="1">
      <c r="A54" s="21"/>
      <c r="B54" s="44"/>
      <c r="C54" s="44"/>
      <c r="D54" s="24"/>
      <c r="E54" s="45"/>
      <c r="F54" s="24"/>
      <c r="G54" s="24"/>
      <c r="H54" s="25"/>
      <c r="I54" s="24"/>
      <c r="J54" s="21"/>
      <c r="K54" s="24"/>
      <c r="L54" s="24"/>
      <c r="M54" s="24"/>
      <c r="N54" s="24"/>
      <c r="O54" s="24"/>
      <c r="P54" s="24"/>
      <c r="Q54" s="24"/>
      <c r="R54" s="24"/>
      <c r="S54" s="24"/>
      <c r="T54" s="24"/>
      <c r="U54" s="24"/>
      <c r="V54" s="24"/>
      <c r="W54" s="24"/>
      <c r="X54" s="24"/>
      <c r="Y54" s="24"/>
      <c r="Z54" s="24"/>
      <c r="AA54" s="24"/>
      <c r="AB54" s="24"/>
      <c r="AC54" s="24"/>
      <c r="AD54" s="24"/>
      <c r="AE54" s="24"/>
      <c r="AF54" s="24"/>
      <c r="AG54" s="23"/>
      <c r="AH54" s="31"/>
      <c r="AI54" s="31"/>
      <c r="AJ54" s="27"/>
      <c r="AK54" s="44"/>
      <c r="AL54" s="32"/>
    </row>
    <row r="55" spans="1:38" s="28" customFormat="1" ht="44.25" customHeight="1">
      <c r="A55" s="21"/>
      <c r="B55" s="44"/>
      <c r="C55" s="44"/>
      <c r="D55" s="24"/>
      <c r="E55" s="45"/>
      <c r="F55" s="24"/>
      <c r="G55" s="24"/>
      <c r="H55" s="25"/>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3"/>
      <c r="AH55" s="31"/>
      <c r="AI55" s="31"/>
      <c r="AJ55" s="27"/>
      <c r="AK55" s="44"/>
      <c r="AL55" s="32"/>
    </row>
    <row r="56" spans="1:38" s="28" customFormat="1" ht="44.25" customHeight="1">
      <c r="A56" s="21"/>
      <c r="B56" s="44"/>
      <c r="C56" s="44"/>
      <c r="D56" s="24"/>
      <c r="E56" s="45"/>
      <c r="F56" s="24"/>
      <c r="G56" s="24"/>
      <c r="H56" s="25"/>
      <c r="I56" s="24"/>
      <c r="J56" s="21"/>
      <c r="K56" s="24"/>
      <c r="L56" s="24"/>
      <c r="M56" s="24"/>
      <c r="N56" s="24"/>
      <c r="O56" s="24"/>
      <c r="P56" s="24"/>
      <c r="Q56" s="24"/>
      <c r="R56" s="24"/>
      <c r="S56" s="24"/>
      <c r="T56" s="24"/>
      <c r="U56" s="24"/>
      <c r="V56" s="24"/>
      <c r="W56" s="24"/>
      <c r="X56" s="24"/>
      <c r="Y56" s="24"/>
      <c r="Z56" s="24"/>
      <c r="AA56" s="24"/>
      <c r="AB56" s="24"/>
      <c r="AC56" s="24"/>
      <c r="AD56" s="24"/>
      <c r="AE56" s="24"/>
      <c r="AF56" s="24"/>
      <c r="AG56" s="23"/>
      <c r="AH56" s="31"/>
      <c r="AI56" s="31"/>
      <c r="AJ56" s="27"/>
      <c r="AK56" s="44"/>
      <c r="AL56" s="32"/>
    </row>
    <row r="57" spans="1:38" s="28" customFormat="1" ht="44.25" customHeight="1">
      <c r="A57" s="21"/>
      <c r="B57" s="44"/>
      <c r="C57" s="44"/>
      <c r="D57" s="24"/>
      <c r="E57" s="24"/>
      <c r="F57" s="24"/>
      <c r="G57" s="24"/>
      <c r="H57" s="25"/>
      <c r="I57" s="24"/>
      <c r="J57" s="41"/>
      <c r="K57" s="24"/>
      <c r="L57" s="24"/>
      <c r="M57" s="24"/>
      <c r="N57" s="24"/>
      <c r="O57" s="24"/>
      <c r="P57" s="24"/>
      <c r="Q57" s="24"/>
      <c r="R57" s="24"/>
      <c r="S57" s="24"/>
      <c r="T57" s="24"/>
      <c r="U57" s="24"/>
      <c r="V57" s="24"/>
      <c r="W57" s="24"/>
      <c r="X57" s="24"/>
      <c r="Y57" s="24"/>
      <c r="Z57" s="24"/>
      <c r="AA57" s="24"/>
      <c r="AB57" s="24"/>
      <c r="AC57" s="24"/>
      <c r="AD57" s="24"/>
      <c r="AE57" s="24"/>
      <c r="AF57" s="24"/>
      <c r="AG57" s="23"/>
      <c r="AH57" s="31"/>
      <c r="AI57" s="31"/>
      <c r="AJ57" s="27"/>
      <c r="AK57" s="44"/>
      <c r="AL57" s="32"/>
    </row>
    <row r="58" spans="1:38" s="28" customFormat="1" ht="44.25" customHeight="1">
      <c r="A58" s="21"/>
      <c r="B58" s="44"/>
      <c r="C58" s="44"/>
      <c r="D58" s="24"/>
      <c r="E58" s="24"/>
      <c r="F58" s="21"/>
      <c r="G58" s="21"/>
      <c r="H58" s="25"/>
      <c r="I58" s="24"/>
      <c r="J58" s="21"/>
      <c r="K58" s="24"/>
      <c r="L58" s="24"/>
      <c r="M58" s="24"/>
      <c r="N58" s="24"/>
      <c r="O58" s="24"/>
      <c r="P58" s="24"/>
      <c r="Q58" s="24"/>
      <c r="R58" s="24"/>
      <c r="S58" s="24"/>
      <c r="T58" s="24"/>
      <c r="U58" s="24"/>
      <c r="V58" s="24"/>
      <c r="W58" s="24"/>
      <c r="X58" s="24"/>
      <c r="Y58" s="24"/>
      <c r="Z58" s="24"/>
      <c r="AA58" s="24"/>
      <c r="AB58" s="24"/>
      <c r="AC58" s="24"/>
      <c r="AD58" s="24"/>
      <c r="AE58" s="24"/>
      <c r="AF58" s="24"/>
      <c r="AG58" s="23"/>
      <c r="AH58" s="31"/>
      <c r="AI58" s="31"/>
      <c r="AJ58" s="27"/>
      <c r="AK58" s="44"/>
      <c r="AL58" s="32"/>
    </row>
    <row r="59" spans="1:38" s="28" customFormat="1" ht="44.25" customHeight="1">
      <c r="A59" s="21"/>
      <c r="B59" s="44"/>
      <c r="C59" s="44"/>
      <c r="D59" s="24"/>
      <c r="E59" s="24"/>
      <c r="F59" s="24"/>
      <c r="G59" s="24"/>
      <c r="H59" s="25"/>
      <c r="I59" s="24"/>
      <c r="J59" s="41"/>
      <c r="K59" s="24"/>
      <c r="L59" s="24"/>
      <c r="M59" s="24"/>
      <c r="N59" s="24"/>
      <c r="O59" s="24"/>
      <c r="P59" s="24"/>
      <c r="Q59" s="24"/>
      <c r="R59" s="24"/>
      <c r="S59" s="24"/>
      <c r="T59" s="24"/>
      <c r="U59" s="24"/>
      <c r="V59" s="24"/>
      <c r="W59" s="24"/>
      <c r="X59" s="24"/>
      <c r="Y59" s="24"/>
      <c r="Z59" s="24"/>
      <c r="AA59" s="24"/>
      <c r="AB59" s="24"/>
      <c r="AC59" s="24"/>
      <c r="AD59" s="24"/>
      <c r="AE59" s="24"/>
      <c r="AF59" s="24"/>
      <c r="AG59" s="23"/>
      <c r="AH59" s="31"/>
      <c r="AI59" s="31"/>
      <c r="AJ59" s="27"/>
      <c r="AK59" s="44"/>
      <c r="AL59" s="32"/>
    </row>
    <row r="60" spans="1:38" s="28" customFormat="1" ht="44.25" customHeight="1">
      <c r="A60" s="21"/>
      <c r="B60" s="44"/>
      <c r="C60" s="44"/>
      <c r="D60" s="24"/>
      <c r="E60" s="24"/>
      <c r="F60" s="24"/>
      <c r="G60" s="24"/>
      <c r="H60" s="25"/>
      <c r="I60" s="24"/>
      <c r="J60" s="41"/>
      <c r="K60" s="24"/>
      <c r="L60" s="24"/>
      <c r="M60" s="24"/>
      <c r="N60" s="24"/>
      <c r="O60" s="24"/>
      <c r="P60" s="24"/>
      <c r="Q60" s="24"/>
      <c r="R60" s="24"/>
      <c r="S60" s="24"/>
      <c r="T60" s="24"/>
      <c r="U60" s="24"/>
      <c r="V60" s="24"/>
      <c r="W60" s="24"/>
      <c r="X60" s="24"/>
      <c r="Y60" s="24"/>
      <c r="Z60" s="24"/>
      <c r="AA60" s="24"/>
      <c r="AB60" s="24"/>
      <c r="AC60" s="24"/>
      <c r="AD60" s="24"/>
      <c r="AE60" s="24"/>
      <c r="AF60" s="24"/>
      <c r="AG60" s="23"/>
      <c r="AH60" s="31"/>
      <c r="AI60" s="31"/>
      <c r="AJ60" s="27"/>
      <c r="AK60" s="44"/>
      <c r="AL60" s="32"/>
    </row>
    <row r="61" spans="1:38" s="28" customFormat="1" ht="44.25" customHeight="1">
      <c r="A61" s="21"/>
      <c r="B61" s="44"/>
      <c r="C61" s="44"/>
      <c r="D61" s="24"/>
      <c r="E61" s="24"/>
      <c r="F61" s="24"/>
      <c r="G61" s="24"/>
      <c r="H61" s="25"/>
      <c r="I61" s="24"/>
      <c r="J61" s="41"/>
      <c r="K61" s="24"/>
      <c r="L61" s="24"/>
      <c r="M61" s="24"/>
      <c r="N61" s="24"/>
      <c r="O61" s="24"/>
      <c r="P61" s="24"/>
      <c r="Q61" s="24"/>
      <c r="R61" s="24"/>
      <c r="S61" s="24"/>
      <c r="T61" s="24"/>
      <c r="U61" s="24"/>
      <c r="V61" s="24"/>
      <c r="W61" s="24"/>
      <c r="X61" s="24"/>
      <c r="Y61" s="24"/>
      <c r="Z61" s="24"/>
      <c r="AA61" s="24"/>
      <c r="AB61" s="24"/>
      <c r="AC61" s="24"/>
      <c r="AD61" s="24"/>
      <c r="AE61" s="24"/>
      <c r="AF61" s="24"/>
      <c r="AG61" s="23"/>
      <c r="AH61" s="31"/>
      <c r="AI61" s="31"/>
      <c r="AJ61" s="27"/>
      <c r="AK61" s="44"/>
      <c r="AL61" s="32"/>
    </row>
    <row r="62" spans="1:38" s="28" customFormat="1" ht="44.25" customHeight="1">
      <c r="A62" s="21"/>
      <c r="B62" s="44"/>
      <c r="C62" s="44"/>
      <c r="D62" s="24"/>
      <c r="E62" s="24"/>
      <c r="F62" s="24"/>
      <c r="G62" s="24"/>
      <c r="H62" s="25"/>
      <c r="I62" s="24"/>
      <c r="J62" s="41"/>
      <c r="K62" s="24"/>
      <c r="L62" s="24"/>
      <c r="M62" s="24"/>
      <c r="N62" s="24"/>
      <c r="O62" s="24"/>
      <c r="P62" s="24"/>
      <c r="Q62" s="24"/>
      <c r="R62" s="24"/>
      <c r="S62" s="24"/>
      <c r="T62" s="24"/>
      <c r="U62" s="24"/>
      <c r="V62" s="24"/>
      <c r="W62" s="24"/>
      <c r="X62" s="24"/>
      <c r="Y62" s="24"/>
      <c r="Z62" s="24"/>
      <c r="AA62" s="24"/>
      <c r="AB62" s="24"/>
      <c r="AC62" s="24"/>
      <c r="AD62" s="24"/>
      <c r="AE62" s="24"/>
      <c r="AF62" s="24"/>
      <c r="AG62" s="23"/>
      <c r="AH62" s="31"/>
      <c r="AI62" s="31"/>
      <c r="AJ62" s="27"/>
      <c r="AK62" s="44"/>
      <c r="AL62" s="32"/>
    </row>
    <row r="63" spans="1:38" s="28" customFormat="1" ht="44.25" customHeight="1">
      <c r="A63" s="21"/>
      <c r="B63" s="44"/>
      <c r="C63" s="44"/>
      <c r="D63" s="24"/>
      <c r="E63" s="45"/>
      <c r="F63" s="24"/>
      <c r="G63" s="24"/>
      <c r="H63" s="25"/>
      <c r="I63" s="24"/>
      <c r="J63" s="41"/>
      <c r="K63" s="24"/>
      <c r="L63" s="24"/>
      <c r="M63" s="24"/>
      <c r="N63" s="24"/>
      <c r="O63" s="24"/>
      <c r="P63" s="24"/>
      <c r="Q63" s="24"/>
      <c r="R63" s="24"/>
      <c r="S63" s="24"/>
      <c r="T63" s="24"/>
      <c r="U63" s="24"/>
      <c r="V63" s="24"/>
      <c r="W63" s="24"/>
      <c r="X63" s="24"/>
      <c r="Y63" s="24"/>
      <c r="Z63" s="24"/>
      <c r="AA63" s="24"/>
      <c r="AB63" s="24"/>
      <c r="AC63" s="24"/>
      <c r="AD63" s="24"/>
      <c r="AE63" s="24"/>
      <c r="AF63" s="24"/>
      <c r="AG63" s="23"/>
      <c r="AH63" s="31"/>
      <c r="AI63" s="31"/>
      <c r="AJ63" s="27"/>
      <c r="AK63" s="44"/>
      <c r="AL63" s="32"/>
    </row>
    <row r="64" spans="1:38" s="28" customFormat="1" ht="44.25" customHeight="1">
      <c r="A64" s="21"/>
      <c r="B64" s="44"/>
      <c r="C64" s="44"/>
      <c r="D64" s="24"/>
      <c r="E64" s="45"/>
      <c r="F64" s="24"/>
      <c r="G64" s="24"/>
      <c r="H64" s="25"/>
      <c r="I64" s="24"/>
      <c r="J64" s="41"/>
      <c r="K64" s="24"/>
      <c r="L64" s="24"/>
      <c r="M64" s="24"/>
      <c r="N64" s="24"/>
      <c r="O64" s="24"/>
      <c r="P64" s="24"/>
      <c r="Q64" s="24"/>
      <c r="R64" s="24"/>
      <c r="S64" s="24"/>
      <c r="T64" s="24"/>
      <c r="U64" s="24"/>
      <c r="V64" s="24"/>
      <c r="W64" s="24"/>
      <c r="X64" s="24"/>
      <c r="Y64" s="24"/>
      <c r="Z64" s="24"/>
      <c r="AA64" s="24"/>
      <c r="AB64" s="24"/>
      <c r="AC64" s="24"/>
      <c r="AD64" s="24"/>
      <c r="AE64" s="24"/>
      <c r="AF64" s="24"/>
      <c r="AG64" s="23"/>
      <c r="AH64" s="31"/>
      <c r="AI64" s="31"/>
      <c r="AJ64" s="27"/>
      <c r="AK64" s="44"/>
      <c r="AL64" s="32"/>
    </row>
    <row r="65" spans="1:38" s="28" customFormat="1" ht="44.25" customHeight="1">
      <c r="A65" s="21"/>
      <c r="B65" s="44"/>
      <c r="C65" s="44"/>
      <c r="D65" s="24"/>
      <c r="E65" s="45"/>
      <c r="F65" s="24"/>
      <c r="G65" s="24"/>
      <c r="H65" s="25"/>
      <c r="I65" s="24"/>
      <c r="J65" s="41"/>
      <c r="K65" s="24"/>
      <c r="L65" s="24"/>
      <c r="M65" s="24"/>
      <c r="N65" s="24"/>
      <c r="O65" s="24"/>
      <c r="P65" s="24"/>
      <c r="Q65" s="24"/>
      <c r="R65" s="24"/>
      <c r="S65" s="24"/>
      <c r="T65" s="24"/>
      <c r="U65" s="24"/>
      <c r="V65" s="24"/>
      <c r="W65" s="24"/>
      <c r="X65" s="24"/>
      <c r="Y65" s="24"/>
      <c r="Z65" s="24"/>
      <c r="AA65" s="24"/>
      <c r="AB65" s="24"/>
      <c r="AC65" s="24"/>
      <c r="AD65" s="24"/>
      <c r="AE65" s="24"/>
      <c r="AF65" s="24"/>
      <c r="AG65" s="23"/>
      <c r="AH65" s="31"/>
      <c r="AI65" s="31"/>
      <c r="AJ65" s="27"/>
      <c r="AK65" s="44"/>
      <c r="AL65" s="32"/>
    </row>
    <row r="66" spans="1:38" s="28" customFormat="1" ht="44.25" customHeight="1">
      <c r="A66" s="21"/>
      <c r="B66" s="44"/>
      <c r="C66" s="44"/>
      <c r="D66" s="24"/>
      <c r="E66" s="45"/>
      <c r="F66" s="24"/>
      <c r="G66" s="24"/>
      <c r="H66" s="25"/>
      <c r="I66" s="24"/>
      <c r="J66" s="41"/>
      <c r="K66" s="24"/>
      <c r="L66" s="24"/>
      <c r="M66" s="24"/>
      <c r="N66" s="24"/>
      <c r="O66" s="24"/>
      <c r="P66" s="24"/>
      <c r="Q66" s="24"/>
      <c r="R66" s="24"/>
      <c r="S66" s="24"/>
      <c r="T66" s="24"/>
      <c r="U66" s="24"/>
      <c r="V66" s="24"/>
      <c r="W66" s="24"/>
      <c r="X66" s="24"/>
      <c r="Y66" s="24"/>
      <c r="Z66" s="24"/>
      <c r="AA66" s="24"/>
      <c r="AB66" s="24"/>
      <c r="AC66" s="24"/>
      <c r="AD66" s="24"/>
      <c r="AE66" s="24"/>
      <c r="AF66" s="24"/>
      <c r="AG66" s="23"/>
      <c r="AH66" s="31"/>
      <c r="AI66" s="31"/>
      <c r="AJ66" s="27"/>
      <c r="AK66" s="44"/>
      <c r="AL66" s="32"/>
    </row>
    <row r="67" spans="1:38" s="28" customFormat="1" ht="44.25" customHeight="1">
      <c r="A67" s="21"/>
      <c r="B67" s="44"/>
      <c r="C67" s="44"/>
      <c r="D67" s="24"/>
      <c r="E67" s="45"/>
      <c r="F67" s="24"/>
      <c r="G67" s="24"/>
      <c r="H67" s="25"/>
      <c r="I67" s="24"/>
      <c r="J67" s="41"/>
      <c r="K67" s="24"/>
      <c r="L67" s="24"/>
      <c r="M67" s="24"/>
      <c r="N67" s="24"/>
      <c r="O67" s="24"/>
      <c r="P67" s="24"/>
      <c r="Q67" s="24"/>
      <c r="R67" s="24"/>
      <c r="S67" s="24"/>
      <c r="T67" s="24"/>
      <c r="U67" s="24"/>
      <c r="V67" s="24"/>
      <c r="W67" s="24"/>
      <c r="X67" s="24"/>
      <c r="Y67" s="24"/>
      <c r="Z67" s="24"/>
      <c r="AA67" s="24"/>
      <c r="AB67" s="24"/>
      <c r="AC67" s="24"/>
      <c r="AD67" s="24"/>
      <c r="AE67" s="24"/>
      <c r="AF67" s="24"/>
      <c r="AG67" s="23"/>
      <c r="AH67" s="31"/>
      <c r="AI67" s="31"/>
      <c r="AJ67" s="27"/>
      <c r="AK67" s="44"/>
      <c r="AL67" s="32"/>
    </row>
    <row r="68" spans="1:38" s="28" customFormat="1" ht="44.25" customHeight="1">
      <c r="A68" s="21"/>
      <c r="B68" s="44"/>
      <c r="C68" s="44"/>
      <c r="D68" s="24"/>
      <c r="E68" s="24"/>
      <c r="F68" s="24"/>
      <c r="G68" s="24"/>
      <c r="H68" s="25"/>
      <c r="I68" s="24"/>
      <c r="J68" s="41"/>
      <c r="K68" s="24"/>
      <c r="L68" s="24"/>
      <c r="M68" s="24"/>
      <c r="N68" s="24"/>
      <c r="O68" s="24"/>
      <c r="P68" s="24"/>
      <c r="Q68" s="24"/>
      <c r="R68" s="24"/>
      <c r="S68" s="24"/>
      <c r="T68" s="24"/>
      <c r="U68" s="24"/>
      <c r="V68" s="24"/>
      <c r="W68" s="24"/>
      <c r="X68" s="24"/>
      <c r="Y68" s="24"/>
      <c r="Z68" s="24"/>
      <c r="AA68" s="24"/>
      <c r="AB68" s="24"/>
      <c r="AC68" s="24"/>
      <c r="AD68" s="24"/>
      <c r="AE68" s="24"/>
      <c r="AF68" s="24"/>
      <c r="AG68" s="23"/>
      <c r="AH68" s="31"/>
      <c r="AI68" s="31"/>
      <c r="AJ68" s="27"/>
      <c r="AK68" s="44"/>
      <c r="AL68" s="32"/>
    </row>
    <row r="69" spans="1:38" s="28" customFormat="1" ht="44.25" customHeight="1">
      <c r="A69" s="21"/>
      <c r="B69" s="44"/>
      <c r="C69" s="44"/>
      <c r="D69" s="24"/>
      <c r="E69" s="24"/>
      <c r="F69" s="24"/>
      <c r="G69" s="24"/>
      <c r="H69" s="25"/>
      <c r="I69" s="24"/>
      <c r="J69" s="41"/>
      <c r="K69" s="24"/>
      <c r="L69" s="24"/>
      <c r="M69" s="24"/>
      <c r="N69" s="24"/>
      <c r="O69" s="24"/>
      <c r="P69" s="24"/>
      <c r="Q69" s="24"/>
      <c r="R69" s="24"/>
      <c r="S69" s="24"/>
      <c r="T69" s="24"/>
      <c r="U69" s="24"/>
      <c r="V69" s="24"/>
      <c r="W69" s="24"/>
      <c r="X69" s="24"/>
      <c r="Y69" s="24"/>
      <c r="Z69" s="24"/>
      <c r="AA69" s="24"/>
      <c r="AB69" s="24"/>
      <c r="AC69" s="24"/>
      <c r="AD69" s="24"/>
      <c r="AE69" s="24"/>
      <c r="AF69" s="24"/>
      <c r="AG69" s="23"/>
      <c r="AH69" s="31"/>
      <c r="AI69" s="31"/>
      <c r="AJ69" s="27"/>
      <c r="AK69" s="44"/>
      <c r="AL69" s="32"/>
    </row>
    <row r="70" spans="1:38" s="28" customFormat="1" ht="44.25" customHeight="1">
      <c r="A70" s="21"/>
      <c r="B70" s="44"/>
      <c r="C70" s="44"/>
      <c r="D70" s="24"/>
      <c r="E70" s="24"/>
      <c r="F70" s="24"/>
      <c r="G70" s="24"/>
      <c r="H70" s="25"/>
      <c r="I70" s="24"/>
      <c r="J70" s="41"/>
      <c r="K70" s="24"/>
      <c r="L70" s="24"/>
      <c r="M70" s="24"/>
      <c r="N70" s="24"/>
      <c r="O70" s="24"/>
      <c r="P70" s="24"/>
      <c r="Q70" s="24"/>
      <c r="R70" s="24"/>
      <c r="S70" s="24"/>
      <c r="T70" s="24"/>
      <c r="U70" s="24"/>
      <c r="V70" s="24"/>
      <c r="W70" s="24"/>
      <c r="X70" s="24"/>
      <c r="Y70" s="24"/>
      <c r="Z70" s="24"/>
      <c r="AA70" s="24"/>
      <c r="AB70" s="24"/>
      <c r="AC70" s="24"/>
      <c r="AD70" s="24"/>
      <c r="AE70" s="24"/>
      <c r="AF70" s="24"/>
      <c r="AG70" s="23"/>
      <c r="AH70" s="31"/>
      <c r="AI70" s="31"/>
      <c r="AJ70" s="27"/>
      <c r="AK70" s="44"/>
      <c r="AL70" s="32"/>
    </row>
    <row r="71" spans="1:38" s="28" customFormat="1" ht="44.25" customHeight="1">
      <c r="A71" s="21"/>
      <c r="B71" s="44"/>
      <c r="C71" s="44"/>
      <c r="D71" s="24"/>
      <c r="E71" s="24"/>
      <c r="F71" s="24"/>
      <c r="G71" s="24"/>
      <c r="H71" s="25"/>
      <c r="I71" s="24"/>
      <c r="J71" s="41"/>
      <c r="K71" s="24"/>
      <c r="L71" s="24"/>
      <c r="M71" s="24"/>
      <c r="N71" s="24"/>
      <c r="O71" s="24"/>
      <c r="P71" s="24"/>
      <c r="Q71" s="24"/>
      <c r="R71" s="24"/>
      <c r="S71" s="24"/>
      <c r="T71" s="24"/>
      <c r="U71" s="24"/>
      <c r="V71" s="24"/>
      <c r="W71" s="24"/>
      <c r="X71" s="24"/>
      <c r="Y71" s="24"/>
      <c r="Z71" s="24"/>
      <c r="AA71" s="24"/>
      <c r="AB71" s="24"/>
      <c r="AC71" s="24"/>
      <c r="AD71" s="24"/>
      <c r="AE71" s="24"/>
      <c r="AF71" s="24"/>
      <c r="AG71" s="23"/>
      <c r="AH71" s="31"/>
      <c r="AI71" s="31"/>
      <c r="AJ71" s="27"/>
      <c r="AK71" s="44"/>
      <c r="AL71" s="32"/>
    </row>
    <row r="72" spans="1:38" s="28" customFormat="1" ht="44.25" customHeight="1">
      <c r="A72" s="21"/>
      <c r="B72" s="44"/>
      <c r="C72" s="44"/>
      <c r="D72" s="24"/>
      <c r="E72" s="24"/>
      <c r="F72" s="24"/>
      <c r="G72" s="24"/>
      <c r="H72" s="25"/>
      <c r="I72" s="24"/>
      <c r="J72" s="41"/>
      <c r="K72" s="24"/>
      <c r="L72" s="24"/>
      <c r="M72" s="24"/>
      <c r="N72" s="24"/>
      <c r="O72" s="24"/>
      <c r="P72" s="24"/>
      <c r="Q72" s="24"/>
      <c r="R72" s="24"/>
      <c r="S72" s="24"/>
      <c r="T72" s="24"/>
      <c r="U72" s="24"/>
      <c r="V72" s="24"/>
      <c r="W72" s="24"/>
      <c r="X72" s="24"/>
      <c r="Y72" s="24"/>
      <c r="Z72" s="24"/>
      <c r="AA72" s="24"/>
      <c r="AB72" s="24"/>
      <c r="AC72" s="24"/>
      <c r="AD72" s="24"/>
      <c r="AE72" s="24"/>
      <c r="AF72" s="24"/>
      <c r="AG72" s="23"/>
      <c r="AH72" s="31"/>
      <c r="AI72" s="31"/>
      <c r="AJ72" s="27"/>
      <c r="AK72" s="44"/>
      <c r="AL72" s="32"/>
    </row>
    <row r="73" spans="1:38" s="28" customFormat="1" ht="44.25" customHeight="1">
      <c r="A73" s="21"/>
      <c r="B73" s="44"/>
      <c r="C73" s="44"/>
      <c r="D73" s="24"/>
      <c r="E73" s="24"/>
      <c r="F73" s="24"/>
      <c r="G73" s="24"/>
      <c r="H73" s="25"/>
      <c r="I73" s="24"/>
      <c r="J73" s="41"/>
      <c r="K73" s="24"/>
      <c r="L73" s="24"/>
      <c r="M73" s="24"/>
      <c r="N73" s="24"/>
      <c r="O73" s="24"/>
      <c r="P73" s="24"/>
      <c r="Q73" s="24"/>
      <c r="R73" s="24"/>
      <c r="S73" s="24"/>
      <c r="T73" s="24"/>
      <c r="U73" s="24"/>
      <c r="V73" s="24"/>
      <c r="W73" s="24"/>
      <c r="X73" s="24"/>
      <c r="Y73" s="24"/>
      <c r="Z73" s="24"/>
      <c r="AA73" s="24"/>
      <c r="AB73" s="24"/>
      <c r="AC73" s="24"/>
      <c r="AD73" s="24"/>
      <c r="AE73" s="24"/>
      <c r="AF73" s="24"/>
      <c r="AG73" s="23"/>
      <c r="AH73" s="31"/>
      <c r="AI73" s="31"/>
      <c r="AJ73" s="27"/>
      <c r="AK73" s="44"/>
      <c r="AL73" s="32"/>
    </row>
    <row r="74" spans="1:38" s="28" customFormat="1" ht="44.25" customHeight="1">
      <c r="A74" s="21"/>
      <c r="B74" s="44"/>
      <c r="C74" s="44"/>
      <c r="D74" s="24"/>
      <c r="E74" s="24"/>
      <c r="F74" s="24"/>
      <c r="G74" s="24"/>
      <c r="H74" s="25"/>
      <c r="I74" s="24"/>
      <c r="J74" s="41"/>
      <c r="K74" s="24"/>
      <c r="L74" s="24"/>
      <c r="M74" s="24"/>
      <c r="N74" s="24"/>
      <c r="O74" s="24"/>
      <c r="P74" s="24"/>
      <c r="Q74" s="24"/>
      <c r="R74" s="24"/>
      <c r="S74" s="24"/>
      <c r="T74" s="24"/>
      <c r="U74" s="24"/>
      <c r="V74" s="24"/>
      <c r="W74" s="24"/>
      <c r="X74" s="24"/>
      <c r="Y74" s="24"/>
      <c r="Z74" s="24"/>
      <c r="AA74" s="24"/>
      <c r="AB74" s="24"/>
      <c r="AC74" s="24"/>
      <c r="AD74" s="24"/>
      <c r="AE74" s="24"/>
      <c r="AF74" s="24"/>
      <c r="AG74" s="23"/>
      <c r="AH74" s="31"/>
      <c r="AI74" s="31"/>
      <c r="AJ74" s="27"/>
      <c r="AK74" s="44"/>
      <c r="AL74" s="32"/>
    </row>
    <row r="75" spans="1:38" s="28" customFormat="1" ht="44.25" customHeight="1">
      <c r="A75" s="21"/>
      <c r="B75" s="44"/>
      <c r="C75" s="44"/>
      <c r="D75" s="24"/>
      <c r="E75" s="24"/>
      <c r="F75" s="24"/>
      <c r="G75" s="24"/>
      <c r="H75" s="25"/>
      <c r="I75" s="24"/>
      <c r="J75" s="41"/>
      <c r="K75" s="24"/>
      <c r="L75" s="24"/>
      <c r="M75" s="24"/>
      <c r="N75" s="24"/>
      <c r="O75" s="24"/>
      <c r="P75" s="24"/>
      <c r="Q75" s="24"/>
      <c r="R75" s="24"/>
      <c r="S75" s="24"/>
      <c r="T75" s="24"/>
      <c r="U75" s="24"/>
      <c r="V75" s="24"/>
      <c r="W75" s="24"/>
      <c r="X75" s="24"/>
      <c r="Y75" s="24"/>
      <c r="Z75" s="24"/>
      <c r="AA75" s="24"/>
      <c r="AB75" s="24"/>
      <c r="AC75" s="24"/>
      <c r="AD75" s="24"/>
      <c r="AE75" s="24"/>
      <c r="AF75" s="24"/>
      <c r="AG75" s="23"/>
      <c r="AH75" s="31"/>
      <c r="AI75" s="31"/>
      <c r="AJ75" s="27"/>
      <c r="AK75" s="44"/>
      <c r="AL75" s="32"/>
    </row>
    <row r="76" spans="1:38" s="28" customFormat="1" ht="44.25" customHeight="1">
      <c r="A76" s="21"/>
      <c r="B76" s="44"/>
      <c r="C76" s="44"/>
      <c r="D76" s="24"/>
      <c r="E76" s="24"/>
      <c r="F76" s="24"/>
      <c r="G76" s="24"/>
      <c r="H76" s="25"/>
      <c r="I76" s="24"/>
      <c r="J76" s="41"/>
      <c r="K76" s="24"/>
      <c r="L76" s="24"/>
      <c r="M76" s="24"/>
      <c r="N76" s="24"/>
      <c r="O76" s="24"/>
      <c r="P76" s="24"/>
      <c r="Q76" s="24"/>
      <c r="R76" s="24"/>
      <c r="S76" s="24"/>
      <c r="T76" s="24"/>
      <c r="U76" s="24"/>
      <c r="V76" s="24"/>
      <c r="W76" s="24"/>
      <c r="X76" s="24"/>
      <c r="Y76" s="24"/>
      <c r="Z76" s="24"/>
      <c r="AA76" s="24"/>
      <c r="AB76" s="24"/>
      <c r="AC76" s="24"/>
      <c r="AD76" s="24"/>
      <c r="AE76" s="24"/>
      <c r="AF76" s="24"/>
      <c r="AG76" s="23"/>
      <c r="AH76" s="31"/>
      <c r="AI76" s="31"/>
      <c r="AJ76" s="27"/>
      <c r="AK76" s="44"/>
      <c r="AL76" s="32"/>
    </row>
    <row r="77" spans="1:38" s="28" customFormat="1" ht="44.25" customHeight="1">
      <c r="A77" s="21"/>
      <c r="B77" s="44"/>
      <c r="C77" s="44"/>
      <c r="D77" s="24"/>
      <c r="E77" s="24"/>
      <c r="F77" s="24"/>
      <c r="G77" s="24"/>
      <c r="H77" s="25"/>
      <c r="I77" s="24"/>
      <c r="J77" s="41"/>
      <c r="K77" s="24"/>
      <c r="L77" s="24"/>
      <c r="M77" s="24"/>
      <c r="N77" s="24"/>
      <c r="O77" s="24"/>
      <c r="P77" s="24"/>
      <c r="Q77" s="24"/>
      <c r="R77" s="24"/>
      <c r="S77" s="24"/>
      <c r="T77" s="24"/>
      <c r="U77" s="24"/>
      <c r="V77" s="24"/>
      <c r="W77" s="24"/>
      <c r="X77" s="24"/>
      <c r="Y77" s="24"/>
      <c r="Z77" s="24"/>
      <c r="AA77" s="24"/>
      <c r="AB77" s="24"/>
      <c r="AC77" s="24"/>
      <c r="AD77" s="24"/>
      <c r="AE77" s="24"/>
      <c r="AF77" s="24"/>
      <c r="AG77" s="23"/>
      <c r="AH77" s="31"/>
      <c r="AI77" s="31"/>
      <c r="AJ77" s="27"/>
      <c r="AK77" s="44"/>
      <c r="AL77" s="32"/>
    </row>
    <row r="78" spans="1:38" s="28" customFormat="1" ht="44.25" customHeight="1">
      <c r="A78" s="21"/>
      <c r="B78" s="44"/>
      <c r="C78" s="44"/>
      <c r="D78" s="24"/>
      <c r="E78" s="24"/>
      <c r="F78" s="24"/>
      <c r="G78" s="24"/>
      <c r="H78" s="25"/>
      <c r="I78" s="24"/>
      <c r="J78" s="41"/>
      <c r="K78" s="24"/>
      <c r="L78" s="24"/>
      <c r="M78" s="24"/>
      <c r="N78" s="24"/>
      <c r="O78" s="24"/>
      <c r="P78" s="24"/>
      <c r="Q78" s="24"/>
      <c r="R78" s="24"/>
      <c r="S78" s="24"/>
      <c r="T78" s="24"/>
      <c r="U78" s="24"/>
      <c r="V78" s="24"/>
      <c r="W78" s="24"/>
      <c r="X78" s="24"/>
      <c r="Y78" s="24"/>
      <c r="Z78" s="24"/>
      <c r="AA78" s="24"/>
      <c r="AB78" s="24"/>
      <c r="AC78" s="24"/>
      <c r="AD78" s="24"/>
      <c r="AE78" s="24"/>
      <c r="AF78" s="24"/>
      <c r="AG78" s="23"/>
      <c r="AH78" s="31"/>
      <c r="AI78" s="31"/>
      <c r="AJ78" s="27"/>
      <c r="AK78" s="44"/>
      <c r="AL78" s="32"/>
    </row>
    <row r="79" spans="1:38" s="28" customFormat="1" ht="44.25" customHeight="1">
      <c r="A79" s="21"/>
      <c r="B79" s="44"/>
      <c r="C79" s="44"/>
      <c r="D79" s="24"/>
      <c r="E79" s="24"/>
      <c r="F79" s="24"/>
      <c r="G79" s="24"/>
      <c r="H79" s="25"/>
      <c r="I79" s="24"/>
      <c r="J79" s="41"/>
      <c r="K79" s="24"/>
      <c r="L79" s="24"/>
      <c r="M79" s="24"/>
      <c r="N79" s="24"/>
      <c r="O79" s="24"/>
      <c r="P79" s="24"/>
      <c r="Q79" s="24"/>
      <c r="R79" s="24"/>
      <c r="S79" s="24"/>
      <c r="T79" s="24"/>
      <c r="U79" s="24"/>
      <c r="V79" s="24"/>
      <c r="W79" s="24"/>
      <c r="X79" s="24"/>
      <c r="Y79" s="24"/>
      <c r="Z79" s="24"/>
      <c r="AA79" s="24"/>
      <c r="AB79" s="24"/>
      <c r="AC79" s="24"/>
      <c r="AD79" s="24"/>
      <c r="AE79" s="24"/>
      <c r="AF79" s="24"/>
      <c r="AG79" s="23"/>
      <c r="AH79" s="31"/>
      <c r="AI79" s="31"/>
      <c r="AJ79" s="27"/>
      <c r="AK79" s="44"/>
      <c r="AL79" s="32"/>
    </row>
    <row r="80" spans="1:38" s="28" customFormat="1" ht="44.25" customHeight="1">
      <c r="A80" s="21"/>
      <c r="B80" s="44"/>
      <c r="C80" s="44"/>
      <c r="D80" s="24"/>
      <c r="E80" s="24"/>
      <c r="F80" s="24"/>
      <c r="G80" s="24"/>
      <c r="H80" s="25"/>
      <c r="I80" s="24"/>
      <c r="J80" s="41"/>
      <c r="K80" s="24"/>
      <c r="L80" s="24"/>
      <c r="M80" s="24"/>
      <c r="N80" s="24"/>
      <c r="O80" s="24"/>
      <c r="P80" s="24"/>
      <c r="Q80" s="24"/>
      <c r="R80" s="24"/>
      <c r="S80" s="24"/>
      <c r="T80" s="24"/>
      <c r="U80" s="24"/>
      <c r="V80" s="24"/>
      <c r="W80" s="24"/>
      <c r="X80" s="24"/>
      <c r="Y80" s="24"/>
      <c r="Z80" s="24"/>
      <c r="AA80" s="24"/>
      <c r="AB80" s="24"/>
      <c r="AC80" s="24"/>
      <c r="AD80" s="24"/>
      <c r="AE80" s="24"/>
      <c r="AF80" s="24"/>
      <c r="AG80" s="23"/>
      <c r="AH80" s="31"/>
      <c r="AI80" s="31"/>
      <c r="AJ80" s="27"/>
      <c r="AK80" s="44"/>
      <c r="AL80" s="32"/>
    </row>
    <row r="81" spans="1:38" s="28" customFormat="1" ht="44.25" customHeight="1">
      <c r="A81" s="21"/>
      <c r="B81" s="44"/>
      <c r="C81" s="44"/>
      <c r="D81" s="24"/>
      <c r="E81" s="24"/>
      <c r="F81" s="24"/>
      <c r="G81" s="24"/>
      <c r="H81" s="25"/>
      <c r="I81" s="24"/>
      <c r="J81" s="41"/>
      <c r="K81" s="24"/>
      <c r="L81" s="24"/>
      <c r="M81" s="24"/>
      <c r="N81" s="24"/>
      <c r="O81" s="24"/>
      <c r="P81" s="24"/>
      <c r="Q81" s="24"/>
      <c r="R81" s="24"/>
      <c r="S81" s="24"/>
      <c r="T81" s="24"/>
      <c r="U81" s="24"/>
      <c r="V81" s="24"/>
      <c r="W81" s="24"/>
      <c r="X81" s="24"/>
      <c r="Y81" s="24"/>
      <c r="Z81" s="24"/>
      <c r="AA81" s="24"/>
      <c r="AB81" s="24"/>
      <c r="AC81" s="24"/>
      <c r="AD81" s="24"/>
      <c r="AE81" s="24"/>
      <c r="AF81" s="24"/>
      <c r="AG81" s="23"/>
      <c r="AH81" s="31"/>
      <c r="AI81" s="31"/>
      <c r="AJ81" s="27"/>
      <c r="AK81" s="44"/>
      <c r="AL81" s="32"/>
    </row>
    <row r="82" spans="1:38" s="28" customFormat="1" ht="44.25" customHeight="1">
      <c r="A82" s="21"/>
      <c r="B82" s="44"/>
      <c r="C82" s="44"/>
      <c r="D82" s="24"/>
      <c r="E82" s="24"/>
      <c r="F82" s="24"/>
      <c r="G82" s="24"/>
      <c r="H82" s="25"/>
      <c r="I82" s="24"/>
      <c r="J82" s="41"/>
      <c r="K82" s="24"/>
      <c r="L82" s="24"/>
      <c r="M82" s="24"/>
      <c r="N82" s="24"/>
      <c r="O82" s="24"/>
      <c r="P82" s="24"/>
      <c r="Q82" s="24"/>
      <c r="R82" s="24"/>
      <c r="S82" s="24"/>
      <c r="T82" s="24"/>
      <c r="U82" s="24"/>
      <c r="V82" s="24"/>
      <c r="W82" s="24"/>
      <c r="X82" s="24"/>
      <c r="Y82" s="24"/>
      <c r="Z82" s="24"/>
      <c r="AA82" s="24"/>
      <c r="AB82" s="24"/>
      <c r="AC82" s="24"/>
      <c r="AD82" s="24"/>
      <c r="AE82" s="24"/>
      <c r="AF82" s="24"/>
      <c r="AG82" s="23"/>
      <c r="AH82" s="31"/>
      <c r="AI82" s="31"/>
      <c r="AJ82" s="27"/>
      <c r="AK82" s="44"/>
      <c r="AL82" s="32"/>
    </row>
    <row r="83" spans="1:38" s="28" customFormat="1" ht="44.25" customHeight="1">
      <c r="A83" s="21"/>
      <c r="B83" s="44"/>
      <c r="C83" s="44"/>
      <c r="D83" s="24"/>
      <c r="E83" s="24"/>
      <c r="F83" s="24"/>
      <c r="G83" s="24"/>
      <c r="H83" s="25"/>
      <c r="I83" s="24"/>
      <c r="J83" s="41"/>
      <c r="K83" s="24"/>
      <c r="L83" s="24"/>
      <c r="M83" s="24"/>
      <c r="N83" s="24"/>
      <c r="O83" s="24"/>
      <c r="P83" s="24"/>
      <c r="Q83" s="24"/>
      <c r="R83" s="24"/>
      <c r="S83" s="24"/>
      <c r="T83" s="24"/>
      <c r="U83" s="24"/>
      <c r="V83" s="24"/>
      <c r="W83" s="24"/>
      <c r="X83" s="24"/>
      <c r="Y83" s="24"/>
      <c r="Z83" s="24"/>
      <c r="AA83" s="24"/>
      <c r="AB83" s="24"/>
      <c r="AC83" s="24"/>
      <c r="AD83" s="24"/>
      <c r="AE83" s="24"/>
      <c r="AF83" s="24"/>
      <c r="AG83" s="23"/>
      <c r="AH83" s="31"/>
      <c r="AI83" s="31"/>
      <c r="AJ83" s="27"/>
      <c r="AK83" s="44"/>
      <c r="AL83" s="32"/>
    </row>
    <row r="84" spans="1:38" s="28" customFormat="1" ht="44.25" customHeight="1">
      <c r="A84" s="21"/>
      <c r="B84" s="44"/>
      <c r="C84" s="44"/>
      <c r="D84" s="24"/>
      <c r="E84" s="24"/>
      <c r="F84" s="24"/>
      <c r="G84" s="24"/>
      <c r="H84" s="25"/>
      <c r="I84" s="24"/>
      <c r="J84" s="41"/>
      <c r="K84" s="24"/>
      <c r="L84" s="24"/>
      <c r="M84" s="24"/>
      <c r="N84" s="24"/>
      <c r="O84" s="24"/>
      <c r="P84" s="24"/>
      <c r="Q84" s="24"/>
      <c r="R84" s="24"/>
      <c r="S84" s="24"/>
      <c r="T84" s="24"/>
      <c r="U84" s="24"/>
      <c r="V84" s="24"/>
      <c r="W84" s="24"/>
      <c r="X84" s="24"/>
      <c r="Y84" s="24"/>
      <c r="Z84" s="24"/>
      <c r="AA84" s="24"/>
      <c r="AB84" s="24"/>
      <c r="AC84" s="24"/>
      <c r="AD84" s="24"/>
      <c r="AE84" s="24"/>
      <c r="AF84" s="24"/>
      <c r="AG84" s="23"/>
      <c r="AH84" s="31"/>
      <c r="AI84" s="31"/>
      <c r="AJ84" s="27"/>
      <c r="AK84" s="44"/>
      <c r="AL84" s="32"/>
    </row>
    <row r="85" spans="1:38" s="28" customFormat="1" ht="44.25" customHeight="1">
      <c r="A85" s="21"/>
      <c r="B85" s="44"/>
      <c r="C85" s="44"/>
      <c r="D85" s="24"/>
      <c r="E85" s="24"/>
      <c r="F85" s="24"/>
      <c r="G85" s="24"/>
      <c r="H85" s="25"/>
      <c r="I85" s="24"/>
      <c r="J85" s="41"/>
      <c r="K85" s="24"/>
      <c r="L85" s="24"/>
      <c r="M85" s="24"/>
      <c r="N85" s="24"/>
      <c r="O85" s="24"/>
      <c r="P85" s="24"/>
      <c r="Q85" s="24"/>
      <c r="R85" s="24"/>
      <c r="S85" s="24"/>
      <c r="T85" s="24"/>
      <c r="U85" s="24"/>
      <c r="V85" s="24"/>
      <c r="W85" s="24"/>
      <c r="X85" s="24"/>
      <c r="Y85" s="24"/>
      <c r="Z85" s="24"/>
      <c r="AA85" s="24"/>
      <c r="AB85" s="24"/>
      <c r="AC85" s="24"/>
      <c r="AD85" s="24"/>
      <c r="AE85" s="24"/>
      <c r="AF85" s="24"/>
      <c r="AG85" s="23"/>
      <c r="AH85" s="31"/>
      <c r="AI85" s="31"/>
      <c r="AJ85" s="27"/>
      <c r="AK85" s="44"/>
      <c r="AL85" s="32"/>
    </row>
    <row r="86" spans="1:38" s="28" customFormat="1" ht="44.25" customHeight="1">
      <c r="A86" s="21"/>
      <c r="B86" s="44"/>
      <c r="C86" s="44"/>
      <c r="D86" s="24"/>
      <c r="E86" s="24"/>
      <c r="F86" s="24"/>
      <c r="G86" s="24"/>
      <c r="H86" s="25"/>
      <c r="I86" s="24"/>
      <c r="J86" s="41"/>
      <c r="K86" s="24"/>
      <c r="L86" s="24"/>
      <c r="M86" s="24"/>
      <c r="N86" s="24"/>
      <c r="O86" s="24"/>
      <c r="P86" s="24"/>
      <c r="Q86" s="24"/>
      <c r="R86" s="24"/>
      <c r="S86" s="24"/>
      <c r="T86" s="24"/>
      <c r="U86" s="24"/>
      <c r="V86" s="24"/>
      <c r="W86" s="24"/>
      <c r="X86" s="24"/>
      <c r="Y86" s="24"/>
      <c r="Z86" s="24"/>
      <c r="AA86" s="24"/>
      <c r="AB86" s="24"/>
      <c r="AC86" s="24"/>
      <c r="AD86" s="24"/>
      <c r="AE86" s="24"/>
      <c r="AF86" s="24"/>
      <c r="AG86" s="23"/>
      <c r="AH86" s="31"/>
      <c r="AI86" s="31"/>
      <c r="AJ86" s="27"/>
      <c r="AK86" s="44"/>
      <c r="AL86" s="32"/>
    </row>
    <row r="87" spans="1:38" s="28" customFormat="1" ht="44.25" customHeight="1">
      <c r="A87" s="21"/>
      <c r="B87" s="44"/>
      <c r="C87" s="44"/>
      <c r="D87" s="24"/>
      <c r="E87" s="24"/>
      <c r="F87" s="24"/>
      <c r="G87" s="24"/>
      <c r="H87" s="25"/>
      <c r="I87" s="24"/>
      <c r="J87" s="41"/>
      <c r="K87" s="24"/>
      <c r="L87" s="24"/>
      <c r="M87" s="24"/>
      <c r="N87" s="24"/>
      <c r="O87" s="24"/>
      <c r="P87" s="24"/>
      <c r="Q87" s="24"/>
      <c r="R87" s="24"/>
      <c r="S87" s="24"/>
      <c r="T87" s="24"/>
      <c r="U87" s="24"/>
      <c r="V87" s="24"/>
      <c r="W87" s="24"/>
      <c r="X87" s="24"/>
      <c r="Y87" s="24"/>
      <c r="Z87" s="24"/>
      <c r="AA87" s="24"/>
      <c r="AB87" s="24"/>
      <c r="AC87" s="24"/>
      <c r="AD87" s="24"/>
      <c r="AE87" s="24"/>
      <c r="AF87" s="24"/>
      <c r="AG87" s="23"/>
      <c r="AH87" s="31"/>
      <c r="AI87" s="31"/>
      <c r="AJ87" s="27"/>
      <c r="AK87" s="44"/>
      <c r="AL87" s="32"/>
    </row>
    <row r="88" spans="1:38" s="28" customFormat="1" ht="44.25" customHeight="1">
      <c r="A88" s="21"/>
      <c r="B88" s="44"/>
      <c r="C88" s="44"/>
      <c r="D88" s="24"/>
      <c r="E88" s="45"/>
      <c r="F88" s="24"/>
      <c r="G88" s="24"/>
      <c r="H88" s="25"/>
      <c r="I88" s="24"/>
      <c r="J88" s="41"/>
      <c r="K88" s="24"/>
      <c r="L88" s="24"/>
      <c r="M88" s="24"/>
      <c r="N88" s="24"/>
      <c r="O88" s="24"/>
      <c r="P88" s="24"/>
      <c r="Q88" s="24"/>
      <c r="R88" s="24"/>
      <c r="S88" s="24"/>
      <c r="T88" s="24"/>
      <c r="U88" s="24"/>
      <c r="V88" s="24"/>
      <c r="W88" s="24"/>
      <c r="X88" s="24"/>
      <c r="Y88" s="24"/>
      <c r="Z88" s="24"/>
      <c r="AA88" s="24"/>
      <c r="AB88" s="24"/>
      <c r="AC88" s="24"/>
      <c r="AD88" s="24"/>
      <c r="AE88" s="24"/>
      <c r="AF88" s="24"/>
      <c r="AG88" s="23"/>
      <c r="AH88" s="31"/>
      <c r="AI88" s="31"/>
      <c r="AJ88" s="27"/>
      <c r="AK88" s="44"/>
      <c r="AL88" s="32"/>
    </row>
    <row r="89" spans="1:38" s="28" customFormat="1" ht="44.25" customHeight="1">
      <c r="A89" s="21"/>
      <c r="B89" s="44"/>
      <c r="C89" s="44"/>
      <c r="D89" s="24"/>
      <c r="E89" s="45"/>
      <c r="F89" s="24"/>
      <c r="G89" s="24"/>
      <c r="H89" s="25"/>
      <c r="I89" s="24"/>
      <c r="J89" s="41"/>
      <c r="K89" s="24"/>
      <c r="L89" s="24"/>
      <c r="M89" s="24"/>
      <c r="N89" s="24"/>
      <c r="O89" s="24"/>
      <c r="P89" s="24"/>
      <c r="Q89" s="24"/>
      <c r="R89" s="24"/>
      <c r="S89" s="24"/>
      <c r="T89" s="24"/>
      <c r="U89" s="24"/>
      <c r="V89" s="24"/>
      <c r="W89" s="24"/>
      <c r="X89" s="24"/>
      <c r="Y89" s="24"/>
      <c r="Z89" s="24"/>
      <c r="AA89" s="24"/>
      <c r="AB89" s="24"/>
      <c r="AC89" s="24"/>
      <c r="AD89" s="24"/>
      <c r="AE89" s="24"/>
      <c r="AF89" s="24"/>
      <c r="AG89" s="23"/>
      <c r="AH89" s="31"/>
      <c r="AI89" s="31"/>
      <c r="AJ89" s="27"/>
      <c r="AK89" s="44"/>
      <c r="AL89" s="32"/>
    </row>
    <row r="90" spans="1:38" ht="44.25" customHeight="1">
      <c r="A90" s="21"/>
      <c r="B90" s="44"/>
      <c r="C90" s="44"/>
      <c r="D90" s="24"/>
      <c r="E90" s="45"/>
      <c r="F90" s="24"/>
      <c r="G90" s="24"/>
      <c r="H90" s="25"/>
      <c r="I90" s="24"/>
      <c r="J90" s="21"/>
      <c r="K90" s="24"/>
      <c r="L90" s="24"/>
      <c r="M90" s="24"/>
      <c r="N90" s="24"/>
      <c r="O90" s="24"/>
      <c r="P90" s="24"/>
      <c r="Q90" s="24"/>
      <c r="R90" s="24"/>
      <c r="S90" s="24"/>
      <c r="T90" s="24"/>
      <c r="U90" s="24"/>
      <c r="V90" s="24"/>
      <c r="W90" s="24"/>
      <c r="X90" s="24"/>
      <c r="Y90" s="24"/>
      <c r="Z90" s="24"/>
      <c r="AA90" s="24"/>
      <c r="AB90" s="24"/>
      <c r="AC90" s="24"/>
      <c r="AD90" s="24"/>
      <c r="AE90" s="24"/>
      <c r="AF90" s="24"/>
      <c r="AG90" s="23"/>
      <c r="AH90" s="31"/>
      <c r="AI90" s="31"/>
      <c r="AJ90" s="27"/>
      <c r="AK90" s="44"/>
      <c r="AL90" s="32"/>
    </row>
    <row r="91" spans="1:38" ht="44.25" customHeight="1">
      <c r="A91" s="21"/>
      <c r="B91" s="44"/>
      <c r="C91" s="44"/>
      <c r="D91" s="24"/>
      <c r="E91" s="45"/>
      <c r="F91" s="24"/>
      <c r="G91" s="24"/>
      <c r="H91" s="25"/>
      <c r="I91" s="24"/>
      <c r="J91" s="41"/>
      <c r="K91" s="24"/>
      <c r="L91" s="24"/>
      <c r="M91" s="24"/>
      <c r="N91" s="24"/>
      <c r="O91" s="24"/>
      <c r="P91" s="24"/>
      <c r="Q91" s="24"/>
      <c r="R91" s="24"/>
      <c r="S91" s="24"/>
      <c r="T91" s="24"/>
      <c r="U91" s="24"/>
      <c r="V91" s="24"/>
      <c r="W91" s="24"/>
      <c r="X91" s="24"/>
      <c r="Y91" s="24"/>
      <c r="Z91" s="24"/>
      <c r="AA91" s="24"/>
      <c r="AB91" s="24"/>
      <c r="AC91" s="24"/>
      <c r="AD91" s="24"/>
      <c r="AE91" s="24"/>
      <c r="AF91" s="24"/>
      <c r="AG91" s="23"/>
      <c r="AH91" s="31"/>
      <c r="AI91" s="31"/>
      <c r="AJ91" s="27"/>
      <c r="AK91" s="44"/>
      <c r="AL91" s="32"/>
    </row>
    <row r="92" spans="1:38" ht="44.25" customHeight="1">
      <c r="A92" s="21"/>
      <c r="B92" s="35"/>
      <c r="C92" s="44"/>
      <c r="D92" s="24"/>
      <c r="E92" s="24"/>
      <c r="F92" s="24"/>
      <c r="G92" s="24"/>
      <c r="H92" s="25"/>
      <c r="I92" s="24"/>
      <c r="J92" s="41"/>
      <c r="K92" s="24"/>
      <c r="L92" s="24"/>
      <c r="M92" s="24"/>
      <c r="N92" s="24"/>
      <c r="O92" s="24"/>
      <c r="P92" s="24"/>
      <c r="Q92" s="24"/>
      <c r="R92" s="24"/>
      <c r="S92" s="24"/>
      <c r="T92" s="24"/>
      <c r="U92" s="24"/>
      <c r="V92" s="24"/>
      <c r="W92" s="24"/>
      <c r="X92" s="24"/>
      <c r="Y92" s="24"/>
      <c r="Z92" s="24"/>
      <c r="AA92" s="24"/>
      <c r="AB92" s="24"/>
      <c r="AC92" s="24"/>
      <c r="AD92" s="24"/>
      <c r="AE92" s="24"/>
      <c r="AF92" s="24"/>
      <c r="AG92" s="23"/>
      <c r="AH92" s="31"/>
      <c r="AI92" s="31"/>
      <c r="AJ92" s="27"/>
      <c r="AK92" s="44"/>
      <c r="AL92" s="32"/>
    </row>
    <row r="93" spans="1:38" ht="44.25" customHeight="1">
      <c r="A93" s="21"/>
      <c r="B93" s="35"/>
      <c r="C93" s="44"/>
      <c r="D93" s="24"/>
      <c r="E93" s="24"/>
      <c r="F93" s="24"/>
      <c r="G93" s="24"/>
      <c r="H93" s="25"/>
      <c r="I93" s="24"/>
      <c r="J93" s="41"/>
      <c r="K93" s="24"/>
      <c r="L93" s="24"/>
      <c r="M93" s="24"/>
      <c r="N93" s="24"/>
      <c r="O93" s="24"/>
      <c r="P93" s="24"/>
      <c r="Q93" s="24"/>
      <c r="R93" s="24"/>
      <c r="S93" s="24"/>
      <c r="T93" s="24"/>
      <c r="U93" s="24"/>
      <c r="V93" s="24"/>
      <c r="W93" s="24"/>
      <c r="X93" s="24"/>
      <c r="Y93" s="24"/>
      <c r="Z93" s="24"/>
      <c r="AA93" s="24"/>
      <c r="AB93" s="24"/>
      <c r="AC93" s="24"/>
      <c r="AD93" s="24"/>
      <c r="AE93" s="24"/>
      <c r="AF93" s="24"/>
      <c r="AG93" s="23"/>
      <c r="AH93" s="31"/>
      <c r="AI93" s="31"/>
      <c r="AJ93" s="27"/>
      <c r="AK93" s="44"/>
      <c r="AL93" s="32"/>
    </row>
    <row r="94" spans="1:38" ht="44.25" customHeight="1">
      <c r="A94" s="21"/>
      <c r="B94" s="35"/>
      <c r="C94" s="44"/>
      <c r="D94" s="24"/>
      <c r="E94" s="24"/>
      <c r="F94" s="24"/>
      <c r="G94" s="24"/>
      <c r="H94" s="25"/>
      <c r="I94" s="24"/>
      <c r="J94" s="41"/>
      <c r="K94" s="24"/>
      <c r="L94" s="24"/>
      <c r="M94" s="24"/>
      <c r="N94" s="24"/>
      <c r="O94" s="24"/>
      <c r="P94" s="24"/>
      <c r="Q94" s="24"/>
      <c r="R94" s="24"/>
      <c r="S94" s="24"/>
      <c r="T94" s="24"/>
      <c r="U94" s="24"/>
      <c r="V94" s="24"/>
      <c r="W94" s="24"/>
      <c r="X94" s="24"/>
      <c r="Y94" s="24"/>
      <c r="Z94" s="24"/>
      <c r="AA94" s="24"/>
      <c r="AB94" s="24"/>
      <c r="AC94" s="24"/>
      <c r="AD94" s="24"/>
      <c r="AE94" s="24"/>
      <c r="AF94" s="24"/>
      <c r="AG94" s="23"/>
      <c r="AH94" s="31"/>
      <c r="AI94" s="31"/>
      <c r="AJ94" s="27"/>
      <c r="AK94" s="44"/>
      <c r="AL94" s="32"/>
    </row>
    <row r="95" spans="1:38" ht="44.25" customHeight="1">
      <c r="A95" s="21"/>
      <c r="B95" s="44"/>
      <c r="C95" s="44"/>
      <c r="D95" s="24"/>
      <c r="E95" s="24"/>
      <c r="F95" s="21"/>
      <c r="G95" s="21"/>
      <c r="H95" s="25"/>
      <c r="I95" s="24"/>
      <c r="J95" s="21"/>
      <c r="K95" s="24"/>
      <c r="L95" s="24"/>
      <c r="M95" s="24"/>
      <c r="N95" s="24"/>
      <c r="O95" s="24"/>
      <c r="P95" s="24"/>
      <c r="Q95" s="24"/>
      <c r="R95" s="24"/>
      <c r="S95" s="24"/>
      <c r="T95" s="24"/>
      <c r="U95" s="24"/>
      <c r="V95" s="24"/>
      <c r="W95" s="24"/>
      <c r="X95" s="24"/>
      <c r="Y95" s="24"/>
      <c r="Z95" s="24"/>
      <c r="AA95" s="24"/>
      <c r="AB95" s="24"/>
      <c r="AC95" s="24"/>
      <c r="AD95" s="24"/>
      <c r="AE95" s="24"/>
      <c r="AF95" s="24"/>
      <c r="AG95" s="23"/>
      <c r="AH95" s="31"/>
      <c r="AI95" s="31"/>
      <c r="AJ95" s="27"/>
      <c r="AK95" s="44"/>
      <c r="AL95" s="32"/>
    </row>
    <row r="96" spans="1:38" ht="44.25" customHeight="1">
      <c r="A96" s="21"/>
      <c r="B96" s="44"/>
      <c r="C96" s="44"/>
      <c r="D96" s="24"/>
      <c r="E96" s="24"/>
      <c r="F96" s="21"/>
      <c r="G96" s="21"/>
      <c r="H96" s="25"/>
      <c r="I96" s="24"/>
      <c r="J96" s="21"/>
      <c r="K96" s="24"/>
      <c r="L96" s="24"/>
      <c r="M96" s="24"/>
      <c r="N96" s="24"/>
      <c r="O96" s="24"/>
      <c r="P96" s="24"/>
      <c r="Q96" s="24"/>
      <c r="R96" s="24"/>
      <c r="S96" s="24"/>
      <c r="T96" s="24"/>
      <c r="U96" s="24"/>
      <c r="V96" s="24"/>
      <c r="W96" s="24"/>
      <c r="X96" s="24"/>
      <c r="Y96" s="24"/>
      <c r="Z96" s="24"/>
      <c r="AA96" s="24"/>
      <c r="AB96" s="24"/>
      <c r="AC96" s="24"/>
      <c r="AD96" s="24"/>
      <c r="AE96" s="24"/>
      <c r="AF96" s="24"/>
      <c r="AG96" s="23"/>
      <c r="AH96" s="31"/>
      <c r="AI96" s="31"/>
      <c r="AJ96" s="27"/>
      <c r="AK96" s="44"/>
      <c r="AL96" s="32"/>
    </row>
    <row r="97" spans="1:38" ht="44.25" customHeight="1">
      <c r="A97" s="21"/>
      <c r="B97" s="35"/>
      <c r="C97" s="44"/>
      <c r="D97" s="24"/>
      <c r="E97" s="24"/>
      <c r="F97" s="21"/>
      <c r="G97" s="21"/>
      <c r="H97" s="25"/>
      <c r="I97" s="24"/>
      <c r="J97" s="21"/>
      <c r="K97" s="24"/>
      <c r="L97" s="24"/>
      <c r="M97" s="24"/>
      <c r="N97" s="24"/>
      <c r="O97" s="24"/>
      <c r="P97" s="24"/>
      <c r="Q97" s="24"/>
      <c r="R97" s="24"/>
      <c r="S97" s="24"/>
      <c r="T97" s="24"/>
      <c r="U97" s="24"/>
      <c r="V97" s="24"/>
      <c r="W97" s="24"/>
      <c r="X97" s="24"/>
      <c r="Y97" s="24"/>
      <c r="Z97" s="24"/>
      <c r="AA97" s="24"/>
      <c r="AB97" s="24"/>
      <c r="AC97" s="24"/>
      <c r="AD97" s="24"/>
      <c r="AE97" s="24"/>
      <c r="AF97" s="24"/>
      <c r="AG97" s="23"/>
      <c r="AH97" s="31"/>
      <c r="AI97" s="31"/>
      <c r="AJ97" s="27"/>
      <c r="AK97" s="44"/>
      <c r="AL97" s="32"/>
    </row>
    <row r="98" spans="1:38" ht="44.25" customHeight="1">
      <c r="A98" s="21"/>
      <c r="B98" s="44"/>
      <c r="C98" s="44"/>
      <c r="D98" s="24"/>
      <c r="E98" s="45"/>
      <c r="F98" s="21"/>
      <c r="G98" s="21"/>
      <c r="H98" s="25"/>
      <c r="I98" s="24"/>
      <c r="J98" s="21"/>
      <c r="K98" s="24"/>
      <c r="L98" s="24"/>
      <c r="M98" s="24"/>
      <c r="N98" s="24"/>
      <c r="O98" s="24"/>
      <c r="P98" s="24"/>
      <c r="Q98" s="24"/>
      <c r="R98" s="24"/>
      <c r="S98" s="24"/>
      <c r="T98" s="24"/>
      <c r="U98" s="24"/>
      <c r="V98" s="24"/>
      <c r="W98" s="24"/>
      <c r="X98" s="24"/>
      <c r="Y98" s="24"/>
      <c r="Z98" s="24"/>
      <c r="AA98" s="24"/>
      <c r="AB98" s="24"/>
      <c r="AC98" s="24"/>
      <c r="AD98" s="24"/>
      <c r="AE98" s="24"/>
      <c r="AF98" s="24"/>
      <c r="AG98" s="23"/>
      <c r="AH98" s="31"/>
      <c r="AI98" s="31"/>
      <c r="AJ98" s="27"/>
      <c r="AK98" s="44"/>
      <c r="AL98" s="32"/>
    </row>
    <row r="99" spans="1:38" ht="44.25" customHeight="1">
      <c r="A99" s="21"/>
      <c r="B99" s="44"/>
      <c r="C99" s="44"/>
      <c r="D99" s="24"/>
      <c r="E99" s="45"/>
      <c r="F99" s="24"/>
      <c r="G99" s="24"/>
      <c r="H99" s="25"/>
      <c r="I99" s="24"/>
      <c r="J99" s="41"/>
      <c r="K99" s="24"/>
      <c r="L99" s="24"/>
      <c r="M99" s="24"/>
      <c r="N99" s="24"/>
      <c r="O99" s="24"/>
      <c r="P99" s="24"/>
      <c r="Q99" s="24"/>
      <c r="R99" s="24"/>
      <c r="S99" s="24"/>
      <c r="T99" s="24"/>
      <c r="U99" s="24"/>
      <c r="V99" s="24"/>
      <c r="W99" s="24"/>
      <c r="X99" s="24"/>
      <c r="Y99" s="24"/>
      <c r="Z99" s="24"/>
      <c r="AA99" s="24"/>
      <c r="AB99" s="24"/>
      <c r="AC99" s="24"/>
      <c r="AD99" s="24"/>
      <c r="AE99" s="24"/>
      <c r="AF99" s="24"/>
      <c r="AG99" s="23"/>
      <c r="AH99" s="31"/>
      <c r="AI99" s="31"/>
      <c r="AJ99" s="27"/>
      <c r="AK99" s="44"/>
      <c r="AL99" s="32"/>
    </row>
    <row r="100" spans="1:38" ht="44.25" customHeight="1">
      <c r="A100" s="21"/>
      <c r="B100" s="44"/>
      <c r="C100" s="44"/>
      <c r="D100" s="24"/>
      <c r="E100" s="24"/>
      <c r="F100" s="24"/>
      <c r="G100" s="24"/>
      <c r="H100" s="25"/>
      <c r="I100" s="24"/>
      <c r="J100" s="41"/>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3"/>
      <c r="AH100" s="31"/>
      <c r="AI100" s="31"/>
      <c r="AJ100" s="27"/>
      <c r="AK100" s="44"/>
      <c r="AL100" s="32"/>
    </row>
    <row r="101" spans="1:38" ht="44.25" customHeight="1">
      <c r="A101" s="21"/>
      <c r="B101" s="44"/>
      <c r="C101" s="44"/>
      <c r="D101" s="24"/>
      <c r="E101" s="24"/>
      <c r="F101" s="24"/>
      <c r="G101" s="24"/>
      <c r="H101" s="25"/>
      <c r="I101" s="24"/>
      <c r="J101" s="41"/>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3"/>
      <c r="AH101" s="31"/>
      <c r="AI101" s="31"/>
      <c r="AJ101" s="27"/>
      <c r="AK101" s="49"/>
      <c r="AL101" s="32"/>
    </row>
    <row r="102" spans="1:38" ht="44.25" customHeight="1">
      <c r="A102" s="21"/>
      <c r="B102" s="44"/>
      <c r="C102" s="44"/>
      <c r="D102" s="24"/>
      <c r="E102" s="24"/>
      <c r="F102" s="24"/>
      <c r="G102" s="24"/>
      <c r="H102" s="25"/>
      <c r="I102" s="24"/>
      <c r="J102" s="41"/>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3"/>
      <c r="AH102" s="31"/>
      <c r="AI102" s="31"/>
      <c r="AJ102" s="27"/>
      <c r="AK102" s="49"/>
      <c r="AL102" s="32"/>
    </row>
    <row r="103" spans="1:38" ht="44.25" customHeight="1">
      <c r="A103" s="21"/>
      <c r="B103" s="44"/>
      <c r="C103" s="44"/>
      <c r="D103" s="24"/>
      <c r="E103" s="24"/>
      <c r="F103" s="24"/>
      <c r="G103" s="24"/>
      <c r="H103" s="25"/>
      <c r="I103" s="24"/>
      <c r="J103" s="41"/>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3"/>
      <c r="AH103" s="31"/>
      <c r="AI103" s="31"/>
      <c r="AJ103" s="27"/>
      <c r="AK103" s="49"/>
      <c r="AL103" s="32"/>
    </row>
    <row r="104" spans="1:38" ht="44.25" customHeight="1">
      <c r="A104" s="21"/>
      <c r="B104" s="35"/>
      <c r="C104" s="44"/>
      <c r="D104" s="24"/>
      <c r="E104" s="24"/>
      <c r="F104" s="24"/>
      <c r="G104" s="24"/>
      <c r="H104" s="25"/>
      <c r="I104" s="24"/>
      <c r="J104" s="41"/>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3"/>
      <c r="AH104" s="31"/>
      <c r="AI104" s="31"/>
      <c r="AJ104" s="27"/>
      <c r="AK104" s="49"/>
      <c r="AL104" s="32"/>
    </row>
    <row r="105" spans="1:38" ht="44.25" customHeight="1">
      <c r="A105" s="21"/>
      <c r="B105" s="35"/>
      <c r="C105" s="44"/>
      <c r="D105" s="24"/>
      <c r="E105" s="24"/>
      <c r="F105" s="24"/>
      <c r="G105" s="24"/>
      <c r="H105" s="25"/>
      <c r="I105" s="24"/>
      <c r="J105" s="41"/>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3"/>
      <c r="AH105" s="31"/>
      <c r="AI105" s="31"/>
      <c r="AJ105" s="27"/>
      <c r="AK105" s="49"/>
      <c r="AL105" s="32"/>
    </row>
    <row r="106" spans="1:38" ht="44.25" customHeight="1">
      <c r="A106" s="21"/>
      <c r="B106" s="44"/>
      <c r="C106" s="44"/>
      <c r="D106" s="24"/>
      <c r="E106" s="24"/>
      <c r="F106" s="24"/>
      <c r="G106" s="24"/>
      <c r="H106" s="25"/>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3"/>
      <c r="AH106" s="31"/>
      <c r="AI106" s="31"/>
      <c r="AJ106" s="27"/>
      <c r="AK106" s="49"/>
      <c r="AL106" s="32"/>
    </row>
    <row r="107" spans="1:38" ht="44.25" customHeight="1">
      <c r="A107" s="21"/>
      <c r="B107" s="44"/>
      <c r="C107" s="44"/>
      <c r="D107" s="24"/>
      <c r="E107" s="24"/>
      <c r="F107" s="24"/>
      <c r="G107" s="24"/>
      <c r="H107" s="25"/>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3"/>
      <c r="AH107" s="31"/>
      <c r="AI107" s="31"/>
      <c r="AJ107" s="27"/>
      <c r="AK107" s="49"/>
      <c r="AL107" s="32"/>
    </row>
    <row r="108" spans="1:38" ht="44.25" customHeight="1">
      <c r="A108" s="21"/>
      <c r="B108" s="44"/>
      <c r="C108" s="44"/>
      <c r="D108" s="24"/>
      <c r="E108" s="24"/>
      <c r="F108" s="24"/>
      <c r="G108" s="24"/>
      <c r="H108" s="25"/>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3"/>
      <c r="AH108" s="31"/>
      <c r="AI108" s="31"/>
      <c r="AJ108" s="27"/>
      <c r="AK108" s="49"/>
      <c r="AL108" s="32"/>
    </row>
    <row r="109" spans="1:38" ht="44.25" customHeight="1">
      <c r="A109" s="21"/>
      <c r="B109" s="44"/>
      <c r="C109" s="44"/>
      <c r="D109" s="24"/>
      <c r="E109" s="24"/>
      <c r="F109" s="24"/>
      <c r="G109" s="24"/>
      <c r="H109" s="25"/>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3"/>
      <c r="AH109" s="31"/>
      <c r="AI109" s="31"/>
      <c r="AJ109" s="27"/>
      <c r="AK109" s="49"/>
      <c r="AL109" s="32"/>
    </row>
    <row r="110" spans="1:38" ht="44.25" customHeight="1">
      <c r="A110" s="21"/>
      <c r="B110" s="44"/>
      <c r="C110" s="44"/>
      <c r="D110" s="24"/>
      <c r="E110" s="45"/>
      <c r="F110" s="42"/>
      <c r="G110" s="24"/>
      <c r="H110" s="25"/>
      <c r="I110" s="24"/>
      <c r="J110" s="41"/>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3"/>
      <c r="AH110" s="31"/>
      <c r="AI110" s="31"/>
      <c r="AJ110" s="27"/>
      <c r="AK110" s="49"/>
      <c r="AL110" s="32"/>
    </row>
    <row r="111" spans="1:38" ht="44.25" customHeight="1">
      <c r="A111" s="21"/>
      <c r="B111" s="44"/>
      <c r="C111" s="44"/>
      <c r="D111" s="24"/>
      <c r="E111" s="45"/>
      <c r="F111" s="42"/>
      <c r="G111" s="24"/>
      <c r="H111" s="25"/>
      <c r="I111" s="24"/>
      <c r="J111" s="41"/>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3"/>
      <c r="AH111" s="31"/>
      <c r="AI111" s="31"/>
      <c r="AJ111" s="27"/>
      <c r="AK111" s="49"/>
      <c r="AL111" s="32"/>
    </row>
    <row r="112" spans="1:38" ht="44.25" customHeight="1">
      <c r="A112" s="21"/>
      <c r="B112" s="44"/>
      <c r="C112" s="44"/>
      <c r="D112" s="24"/>
      <c r="E112" s="45"/>
      <c r="F112" s="42"/>
      <c r="G112" s="24"/>
      <c r="H112" s="25"/>
      <c r="I112" s="24"/>
      <c r="J112" s="41"/>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3"/>
      <c r="AH112" s="31"/>
      <c r="AI112" s="31"/>
      <c r="AJ112" s="27"/>
      <c r="AK112" s="49"/>
      <c r="AL112" s="32"/>
    </row>
    <row r="113" spans="1:38" ht="44.25" customHeight="1">
      <c r="A113" s="21"/>
      <c r="B113" s="44"/>
      <c r="C113" s="44"/>
      <c r="D113" s="24"/>
      <c r="E113" s="45"/>
      <c r="F113" s="42"/>
      <c r="G113" s="24"/>
      <c r="H113" s="25"/>
      <c r="I113" s="24"/>
      <c r="J113" s="21"/>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3"/>
      <c r="AH113" s="31"/>
      <c r="AI113" s="31"/>
      <c r="AJ113" s="27"/>
      <c r="AK113" s="49"/>
      <c r="AL113" s="32"/>
    </row>
    <row r="114" spans="1:38" ht="44.25" customHeight="1">
      <c r="A114" s="21"/>
      <c r="B114" s="44"/>
      <c r="C114" s="44"/>
      <c r="D114" s="24"/>
      <c r="E114" s="45"/>
      <c r="F114" s="42"/>
      <c r="G114" s="24"/>
      <c r="H114" s="25"/>
      <c r="I114" s="24"/>
      <c r="J114" s="21"/>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3"/>
      <c r="AH114" s="31"/>
      <c r="AI114" s="31"/>
      <c r="AJ114" s="27"/>
      <c r="AK114" s="49"/>
      <c r="AL114" s="32"/>
    </row>
    <row r="115" spans="1:38" ht="44.25" customHeight="1">
      <c r="A115" s="21"/>
      <c r="B115" s="44"/>
      <c r="C115" s="44"/>
      <c r="D115" s="24"/>
      <c r="E115" s="45"/>
      <c r="F115" s="24"/>
      <c r="G115" s="24"/>
      <c r="H115" s="25"/>
      <c r="I115" s="24"/>
      <c r="J115" s="41"/>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3"/>
      <c r="AH115" s="31"/>
      <c r="AI115" s="31"/>
      <c r="AJ115" s="27"/>
      <c r="AK115" s="49"/>
      <c r="AL115" s="32"/>
    </row>
    <row r="116" spans="1:38" ht="44.25" customHeight="1">
      <c r="A116" s="21"/>
      <c r="B116" s="44"/>
      <c r="C116" s="44"/>
      <c r="D116" s="24"/>
      <c r="E116" s="45"/>
      <c r="F116" s="24"/>
      <c r="G116" s="24"/>
      <c r="H116" s="25"/>
      <c r="I116" s="24"/>
      <c r="J116" s="41"/>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3"/>
      <c r="AH116" s="31"/>
      <c r="AI116" s="31"/>
      <c r="AJ116" s="27"/>
      <c r="AK116" s="49"/>
      <c r="AL116" s="32"/>
    </row>
    <row r="117" spans="1:38" ht="44.25" customHeight="1">
      <c r="A117" s="21"/>
      <c r="B117" s="44"/>
      <c r="C117" s="44"/>
      <c r="D117" s="24"/>
      <c r="E117" s="45"/>
      <c r="F117" s="24"/>
      <c r="G117" s="24"/>
      <c r="H117" s="25"/>
      <c r="I117" s="24"/>
      <c r="J117" s="41"/>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3"/>
      <c r="AH117" s="31"/>
      <c r="AI117" s="31"/>
      <c r="AJ117" s="27"/>
      <c r="AK117" s="49"/>
      <c r="AL117" s="32"/>
    </row>
    <row r="118" spans="1:38" ht="44.25" customHeight="1">
      <c r="A118" s="21"/>
      <c r="B118" s="44"/>
      <c r="C118" s="44"/>
      <c r="D118" s="24"/>
      <c r="E118" s="45"/>
      <c r="F118" s="24"/>
      <c r="G118" s="24"/>
      <c r="H118" s="25"/>
      <c r="I118" s="24"/>
      <c r="J118" s="41"/>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3"/>
      <c r="AH118" s="31"/>
      <c r="AI118" s="31"/>
      <c r="AJ118" s="27"/>
      <c r="AK118" s="49"/>
      <c r="AL118" s="32"/>
    </row>
    <row r="119" spans="1:38" ht="44.25" customHeight="1">
      <c r="A119" s="21"/>
      <c r="B119" s="35"/>
      <c r="C119" s="44"/>
      <c r="D119" s="24"/>
      <c r="E119" s="24"/>
      <c r="F119" s="21"/>
      <c r="G119" s="21"/>
      <c r="H119" s="25"/>
      <c r="I119" s="24"/>
      <c r="J119" s="21"/>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3"/>
      <c r="AH119" s="31"/>
      <c r="AI119" s="31"/>
      <c r="AJ119" s="27"/>
      <c r="AK119" s="49"/>
      <c r="AL119" s="32"/>
    </row>
    <row r="120" spans="1:38" ht="44.25" customHeight="1">
      <c r="A120" s="21"/>
      <c r="B120" s="44"/>
      <c r="C120" s="44"/>
      <c r="D120" s="24"/>
      <c r="E120" s="24"/>
      <c r="F120" s="24"/>
      <c r="G120" s="24"/>
      <c r="H120" s="25"/>
      <c r="I120" s="24"/>
      <c r="J120" s="41"/>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3"/>
      <c r="AH120" s="31"/>
      <c r="AI120" s="31"/>
      <c r="AJ120" s="27"/>
      <c r="AK120" s="49"/>
      <c r="AL120" s="32"/>
    </row>
    <row r="121" spans="1:38" ht="44.25" customHeight="1">
      <c r="A121" s="21"/>
      <c r="B121" s="44"/>
      <c r="C121" s="44"/>
      <c r="D121" s="24"/>
      <c r="E121" s="45"/>
      <c r="F121" s="24"/>
      <c r="G121" s="24"/>
      <c r="H121" s="25"/>
      <c r="I121" s="24"/>
      <c r="J121" s="41"/>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3"/>
      <c r="AH121" s="31"/>
      <c r="AI121" s="31"/>
      <c r="AJ121" s="27"/>
      <c r="AK121" s="49"/>
      <c r="AL121" s="32"/>
    </row>
    <row r="122" spans="1:38" ht="44.25" customHeight="1">
      <c r="A122" s="21"/>
      <c r="B122" s="44"/>
      <c r="C122" s="44"/>
      <c r="D122" s="24"/>
      <c r="E122" s="45"/>
      <c r="F122" s="24"/>
      <c r="G122" s="24"/>
      <c r="H122" s="25"/>
      <c r="I122" s="24"/>
      <c r="J122" s="41"/>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3"/>
      <c r="AH122" s="31"/>
      <c r="AI122" s="31"/>
      <c r="AJ122" s="27"/>
      <c r="AK122" s="49"/>
      <c r="AL122" s="32"/>
    </row>
    <row r="123" spans="1:38" ht="44.25" customHeight="1">
      <c r="A123" s="21"/>
      <c r="B123" s="44"/>
      <c r="C123" s="44"/>
      <c r="D123" s="24"/>
      <c r="E123" s="24"/>
      <c r="F123" s="24"/>
      <c r="G123" s="24"/>
      <c r="H123" s="25"/>
      <c r="I123" s="24"/>
      <c r="J123" s="41"/>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3"/>
      <c r="AH123" s="31"/>
      <c r="AI123" s="31"/>
      <c r="AJ123" s="27"/>
      <c r="AK123" s="49"/>
      <c r="AL123" s="32"/>
    </row>
    <row r="124" spans="1:38" ht="44.25" customHeight="1">
      <c r="A124" s="21"/>
      <c r="B124" s="44"/>
      <c r="C124" s="44"/>
      <c r="D124" s="24"/>
      <c r="E124" s="24"/>
      <c r="F124" s="24"/>
      <c r="G124" s="24"/>
      <c r="H124" s="25"/>
      <c r="I124" s="24"/>
      <c r="J124" s="41"/>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3"/>
      <c r="AH124" s="31"/>
      <c r="AI124" s="31"/>
      <c r="AJ124" s="27"/>
      <c r="AK124" s="49"/>
      <c r="AL124" s="32"/>
    </row>
    <row r="125" spans="1:38" ht="44.25" customHeight="1">
      <c r="A125" s="21"/>
      <c r="B125" s="44"/>
      <c r="C125" s="44"/>
      <c r="D125" s="24"/>
      <c r="E125" s="24"/>
      <c r="F125" s="24"/>
      <c r="G125" s="24"/>
      <c r="H125" s="25"/>
      <c r="I125" s="24"/>
      <c r="J125" s="41"/>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3"/>
      <c r="AH125" s="31"/>
      <c r="AI125" s="31"/>
      <c r="AJ125" s="27"/>
      <c r="AK125" s="49"/>
      <c r="AL125" s="32"/>
    </row>
    <row r="126" spans="1:38" ht="44.25" customHeight="1">
      <c r="A126" s="21"/>
      <c r="B126" s="44"/>
      <c r="C126" s="44"/>
      <c r="D126" s="24"/>
      <c r="E126" s="24"/>
      <c r="F126" s="24"/>
      <c r="G126" s="24"/>
      <c r="H126" s="25"/>
      <c r="I126" s="24"/>
      <c r="J126" s="41"/>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3"/>
      <c r="AH126" s="31"/>
      <c r="AI126" s="31"/>
      <c r="AJ126" s="27"/>
      <c r="AK126" s="49"/>
      <c r="AL126" s="32"/>
    </row>
    <row r="127" spans="1:38" ht="44.25" customHeight="1">
      <c r="A127" s="21"/>
      <c r="B127" s="44"/>
      <c r="C127" s="44"/>
      <c r="D127" s="24"/>
      <c r="E127" s="24"/>
      <c r="F127" s="24"/>
      <c r="G127" s="24"/>
      <c r="H127" s="25"/>
      <c r="I127" s="24"/>
      <c r="J127" s="41"/>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3"/>
      <c r="AH127" s="31"/>
      <c r="AI127" s="31"/>
      <c r="AJ127" s="27"/>
      <c r="AK127" s="49"/>
      <c r="AL127" s="32"/>
    </row>
    <row r="128" spans="1:38" ht="44.25" customHeight="1">
      <c r="A128" s="21"/>
      <c r="B128" s="44"/>
      <c r="C128" s="44"/>
      <c r="D128" s="24"/>
      <c r="E128" s="24"/>
      <c r="F128" s="24"/>
      <c r="G128" s="24"/>
      <c r="H128" s="25"/>
      <c r="I128" s="24"/>
      <c r="J128" s="41"/>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3"/>
      <c r="AH128" s="31"/>
      <c r="AI128" s="31"/>
      <c r="AJ128" s="27"/>
      <c r="AK128" s="49"/>
      <c r="AL128" s="32"/>
    </row>
    <row r="129" spans="1:38" ht="44.25" customHeight="1">
      <c r="A129" s="21"/>
      <c r="B129" s="44"/>
      <c r="C129" s="44"/>
      <c r="D129" s="24"/>
      <c r="E129" s="24"/>
      <c r="F129" s="24"/>
      <c r="G129" s="24"/>
      <c r="H129" s="25"/>
      <c r="I129" s="24"/>
      <c r="J129" s="41"/>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3"/>
      <c r="AH129" s="31"/>
      <c r="AI129" s="31"/>
      <c r="AJ129" s="27"/>
      <c r="AK129" s="49"/>
      <c r="AL129" s="32"/>
    </row>
    <row r="130" spans="1:38" ht="44.25" customHeight="1">
      <c r="A130" s="21"/>
      <c r="B130" s="44"/>
      <c r="C130" s="44"/>
      <c r="D130" s="24"/>
      <c r="E130" s="24"/>
      <c r="F130" s="24"/>
      <c r="G130" s="24"/>
      <c r="H130" s="25"/>
      <c r="I130" s="24"/>
      <c r="J130" s="41"/>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3"/>
      <c r="AH130" s="31"/>
      <c r="AI130" s="31"/>
      <c r="AJ130" s="27"/>
      <c r="AK130" s="49"/>
      <c r="AL130" s="32"/>
    </row>
    <row r="131" spans="1:38" ht="44.25" customHeight="1">
      <c r="A131" s="21"/>
      <c r="B131" s="44"/>
      <c r="C131" s="44"/>
      <c r="D131" s="24"/>
      <c r="E131" s="24"/>
      <c r="F131" s="24"/>
      <c r="G131" s="24"/>
      <c r="H131" s="25"/>
      <c r="I131" s="24"/>
      <c r="J131" s="41"/>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3"/>
      <c r="AH131" s="31"/>
      <c r="AI131" s="31"/>
      <c r="AJ131" s="27"/>
      <c r="AK131" s="49"/>
      <c r="AL131" s="32"/>
    </row>
    <row r="132" spans="1:38" ht="44.25" customHeight="1">
      <c r="A132" s="21"/>
      <c r="B132" s="44"/>
      <c r="C132" s="44"/>
      <c r="D132" s="24"/>
      <c r="E132" s="24"/>
      <c r="F132" s="42"/>
      <c r="G132" s="24"/>
      <c r="H132" s="25"/>
      <c r="I132" s="24"/>
      <c r="J132" s="41"/>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3"/>
      <c r="AH132" s="31"/>
      <c r="AI132" s="31"/>
      <c r="AJ132" s="27"/>
      <c r="AK132" s="49"/>
      <c r="AL132" s="32"/>
    </row>
    <row r="133" spans="1:38" ht="44.25" customHeight="1">
      <c r="A133" s="21"/>
      <c r="B133" s="44"/>
      <c r="C133" s="44"/>
      <c r="D133" s="24"/>
      <c r="E133" s="24"/>
      <c r="F133" s="24"/>
      <c r="G133" s="24"/>
      <c r="H133" s="25"/>
      <c r="I133" s="24"/>
      <c r="J133" s="41"/>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3"/>
      <c r="AH133" s="31"/>
      <c r="AI133" s="31"/>
      <c r="AJ133" s="27"/>
      <c r="AK133" s="49"/>
      <c r="AL133" s="32"/>
    </row>
    <row r="134" spans="1:38" ht="44.25" customHeight="1">
      <c r="A134" s="21"/>
      <c r="B134" s="44"/>
      <c r="C134" s="44"/>
      <c r="D134" s="24"/>
      <c r="E134" s="24"/>
      <c r="F134" s="24"/>
      <c r="G134" s="24"/>
      <c r="H134" s="25"/>
      <c r="I134" s="24"/>
      <c r="J134" s="41"/>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3"/>
      <c r="AH134" s="31"/>
      <c r="AI134" s="31"/>
      <c r="AJ134" s="27"/>
      <c r="AK134" s="49"/>
      <c r="AL134" s="32"/>
    </row>
    <row r="135" spans="1:38" ht="44.25" customHeight="1">
      <c r="A135" s="21"/>
      <c r="B135" s="44"/>
      <c r="C135" s="44"/>
      <c r="D135" s="24"/>
      <c r="E135" s="24"/>
      <c r="F135" s="24"/>
      <c r="G135" s="24"/>
      <c r="H135" s="25"/>
      <c r="I135" s="24"/>
      <c r="J135" s="41"/>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3"/>
      <c r="AH135" s="31"/>
      <c r="AI135" s="31"/>
      <c r="AJ135" s="27"/>
      <c r="AK135" s="49"/>
      <c r="AL135" s="32"/>
    </row>
    <row r="136" spans="1:38" ht="44.25" customHeight="1">
      <c r="A136" s="21"/>
      <c r="B136" s="44"/>
      <c r="C136" s="44"/>
      <c r="D136" s="24"/>
      <c r="E136" s="24"/>
      <c r="F136" s="24"/>
      <c r="G136" s="24"/>
      <c r="H136" s="25"/>
      <c r="I136" s="24"/>
      <c r="J136" s="41"/>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3"/>
      <c r="AH136" s="31"/>
      <c r="AI136" s="31"/>
      <c r="AJ136" s="27"/>
      <c r="AK136" s="49"/>
      <c r="AL136" s="32"/>
    </row>
    <row r="137" spans="1:38" ht="44.25" customHeight="1">
      <c r="A137" s="21"/>
      <c r="B137" s="44"/>
      <c r="C137" s="44"/>
      <c r="D137" s="24"/>
      <c r="E137" s="24"/>
      <c r="F137" s="24"/>
      <c r="G137" s="24"/>
      <c r="H137" s="25"/>
      <c r="I137" s="24"/>
      <c r="J137" s="41"/>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3"/>
      <c r="AH137" s="31"/>
      <c r="AI137" s="31"/>
      <c r="AJ137" s="27"/>
      <c r="AK137" s="49"/>
      <c r="AL137" s="32"/>
    </row>
    <row r="138" spans="1:38" ht="44.25" customHeight="1">
      <c r="A138" s="21"/>
      <c r="B138" s="44"/>
      <c r="C138" s="44"/>
      <c r="D138" s="24"/>
      <c r="E138" s="24"/>
      <c r="F138" s="24"/>
      <c r="G138" s="24"/>
      <c r="H138" s="25"/>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3"/>
      <c r="AH138" s="31"/>
      <c r="AI138" s="31"/>
      <c r="AJ138" s="27"/>
      <c r="AK138" s="49"/>
      <c r="AL138" s="32"/>
    </row>
    <row r="139" spans="1:38" ht="44.25" customHeight="1">
      <c r="A139" s="21"/>
      <c r="B139" s="44"/>
      <c r="C139" s="44"/>
      <c r="D139" s="24"/>
      <c r="E139" s="45"/>
      <c r="F139" s="24"/>
      <c r="G139" s="24"/>
      <c r="H139" s="25"/>
      <c r="I139" s="24"/>
      <c r="J139" s="41"/>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3"/>
      <c r="AH139" s="31"/>
      <c r="AI139" s="31"/>
      <c r="AJ139" s="27"/>
      <c r="AK139" s="49"/>
      <c r="AL139" s="32"/>
    </row>
    <row r="140" spans="1:38" ht="44.25" customHeight="1">
      <c r="A140" s="21"/>
      <c r="B140" s="44"/>
      <c r="C140" s="44"/>
      <c r="D140" s="24"/>
      <c r="E140" s="24"/>
      <c r="F140" s="24"/>
      <c r="G140" s="24"/>
      <c r="H140" s="25"/>
      <c r="I140" s="24"/>
      <c r="J140" s="41"/>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3"/>
      <c r="AH140" s="31"/>
      <c r="AI140" s="31"/>
      <c r="AJ140" s="27"/>
      <c r="AK140" s="49"/>
      <c r="AL140" s="32"/>
    </row>
    <row r="141" spans="1:38" ht="44.25" customHeight="1">
      <c r="A141" s="21"/>
      <c r="B141" s="44"/>
      <c r="C141" s="44"/>
      <c r="D141" s="24"/>
      <c r="E141" s="24"/>
      <c r="F141" s="24"/>
      <c r="G141" s="24"/>
      <c r="H141" s="25"/>
      <c r="I141" s="24"/>
      <c r="J141" s="41"/>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3"/>
      <c r="AH141" s="31"/>
      <c r="AI141" s="31"/>
      <c r="AJ141" s="27"/>
      <c r="AK141" s="49"/>
      <c r="AL141" s="32"/>
    </row>
    <row r="142" spans="1:38" ht="44.25" customHeight="1">
      <c r="A142" s="21"/>
      <c r="B142" s="44"/>
      <c r="C142" s="44"/>
      <c r="D142" s="24"/>
      <c r="E142" s="24"/>
      <c r="F142" s="24"/>
      <c r="G142" s="24"/>
      <c r="H142" s="25"/>
      <c r="I142" s="24"/>
      <c r="J142" s="41"/>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3"/>
      <c r="AH142" s="31"/>
      <c r="AI142" s="31"/>
      <c r="AJ142" s="27"/>
      <c r="AK142" s="49"/>
      <c r="AL142" s="32"/>
    </row>
    <row r="143" spans="1:38" ht="44.25" customHeight="1">
      <c r="A143" s="21"/>
      <c r="B143" s="44"/>
      <c r="C143" s="44"/>
      <c r="D143" s="24"/>
      <c r="E143" s="24"/>
      <c r="F143" s="24"/>
      <c r="G143" s="24"/>
      <c r="H143" s="25"/>
      <c r="I143" s="24"/>
      <c r="J143" s="41"/>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3"/>
      <c r="AH143" s="31"/>
      <c r="AI143" s="31"/>
      <c r="AJ143" s="27"/>
      <c r="AK143" s="49"/>
      <c r="AL143" s="32"/>
    </row>
    <row r="144" spans="1:38" ht="44.25" customHeight="1">
      <c r="A144" s="21"/>
      <c r="B144" s="44"/>
      <c r="C144" s="44"/>
      <c r="D144" s="24"/>
      <c r="E144" s="24"/>
      <c r="F144" s="24"/>
      <c r="G144" s="24"/>
      <c r="H144" s="25"/>
      <c r="I144" s="24"/>
      <c r="J144" s="41"/>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3"/>
      <c r="AH144" s="31"/>
      <c r="AI144" s="31"/>
      <c r="AJ144" s="27"/>
      <c r="AK144" s="49"/>
      <c r="AL144" s="32"/>
    </row>
    <row r="145" spans="1:38" ht="44.25" customHeight="1">
      <c r="A145" s="21"/>
      <c r="B145" s="44"/>
      <c r="C145" s="44"/>
      <c r="D145" s="24"/>
      <c r="E145" s="24"/>
      <c r="F145" s="24"/>
      <c r="G145" s="24"/>
      <c r="H145" s="25"/>
      <c r="I145" s="24"/>
      <c r="J145" s="41"/>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3"/>
      <c r="AH145" s="31"/>
      <c r="AI145" s="31"/>
      <c r="AJ145" s="27"/>
      <c r="AK145" s="49"/>
      <c r="AL145" s="32"/>
    </row>
    <row r="146" spans="1:38" ht="44.25" customHeight="1">
      <c r="A146" s="21"/>
      <c r="B146" s="44"/>
      <c r="C146" s="44"/>
      <c r="D146" s="24"/>
      <c r="E146" s="24"/>
      <c r="F146" s="24"/>
      <c r="G146" s="24"/>
      <c r="H146" s="25"/>
      <c r="I146" s="24"/>
      <c r="J146" s="41"/>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3"/>
      <c r="AH146" s="31"/>
      <c r="AI146" s="31"/>
      <c r="AJ146" s="27"/>
      <c r="AK146" s="49"/>
      <c r="AL146" s="32"/>
    </row>
    <row r="147" spans="1:38" ht="44.25" customHeight="1">
      <c r="A147" s="21"/>
      <c r="B147" s="44"/>
      <c r="C147" s="44"/>
      <c r="D147" s="24"/>
      <c r="E147" s="45"/>
      <c r="F147" s="24"/>
      <c r="G147" s="24"/>
      <c r="H147" s="25"/>
      <c r="I147" s="24"/>
      <c r="J147" s="41"/>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3"/>
      <c r="AH147" s="31"/>
      <c r="AI147" s="31"/>
      <c r="AJ147" s="27"/>
      <c r="AK147" s="49"/>
      <c r="AL147" s="32"/>
    </row>
    <row r="148" spans="1:38" ht="44.25" customHeight="1">
      <c r="A148" s="21"/>
      <c r="B148" s="44"/>
      <c r="C148" s="44"/>
      <c r="D148" s="24"/>
      <c r="E148" s="45"/>
      <c r="F148" s="24"/>
      <c r="G148" s="24"/>
      <c r="H148" s="25"/>
      <c r="I148" s="24"/>
      <c r="J148" s="41"/>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3"/>
      <c r="AH148" s="31"/>
      <c r="AI148" s="31"/>
      <c r="AJ148" s="27"/>
      <c r="AK148" s="49"/>
      <c r="AL148" s="32"/>
    </row>
    <row r="149" spans="1:38" ht="44.25" customHeight="1">
      <c r="A149" s="21"/>
      <c r="B149" s="44"/>
      <c r="C149" s="44"/>
      <c r="D149" s="24"/>
      <c r="E149" s="45"/>
      <c r="F149" s="21"/>
      <c r="G149" s="21"/>
      <c r="H149" s="25"/>
      <c r="I149" s="24"/>
      <c r="J149" s="21"/>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3"/>
      <c r="AH149" s="31"/>
      <c r="AI149" s="31"/>
      <c r="AJ149" s="27"/>
      <c r="AK149" s="49"/>
      <c r="AL149" s="32"/>
    </row>
    <row r="150" spans="1:38" ht="44.25" customHeight="1">
      <c r="A150" s="21"/>
      <c r="B150" s="44"/>
      <c r="C150" s="44"/>
      <c r="D150" s="24"/>
      <c r="E150" s="24"/>
      <c r="F150" s="24"/>
      <c r="G150" s="24"/>
      <c r="H150" s="25"/>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3"/>
      <c r="AH150" s="31"/>
      <c r="AI150" s="31"/>
      <c r="AJ150" s="27"/>
      <c r="AK150" s="49"/>
      <c r="AL150" s="32"/>
    </row>
    <row r="151" spans="1:38" ht="44.25" customHeight="1">
      <c r="A151" s="21"/>
      <c r="B151" s="44"/>
      <c r="C151" s="44"/>
      <c r="D151" s="24"/>
      <c r="E151" s="24"/>
      <c r="F151" s="24"/>
      <c r="G151" s="24"/>
      <c r="H151" s="25"/>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3"/>
      <c r="AH151" s="31"/>
      <c r="AI151" s="31"/>
      <c r="AJ151" s="27"/>
      <c r="AK151" s="49"/>
      <c r="AL151" s="32"/>
    </row>
    <row r="152" spans="1:38" ht="44.25" customHeight="1">
      <c r="A152" s="21"/>
      <c r="B152" s="44"/>
      <c r="C152" s="44"/>
      <c r="D152" s="24"/>
      <c r="E152" s="24"/>
      <c r="F152" s="24"/>
      <c r="G152" s="24"/>
      <c r="H152" s="25"/>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3"/>
      <c r="AH152" s="31"/>
      <c r="AI152" s="31"/>
      <c r="AJ152" s="27"/>
      <c r="AK152" s="49"/>
      <c r="AL152" s="32"/>
    </row>
    <row r="153" spans="1:38" ht="44.25" customHeight="1">
      <c r="A153" s="21"/>
      <c r="B153" s="44"/>
      <c r="C153" s="44"/>
      <c r="D153" s="24"/>
      <c r="E153" s="24"/>
      <c r="F153" s="24"/>
      <c r="G153" s="24"/>
      <c r="H153" s="25"/>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3"/>
      <c r="AH153" s="31"/>
      <c r="AI153" s="31"/>
      <c r="AJ153" s="27"/>
      <c r="AK153" s="49"/>
      <c r="AL153" s="32"/>
    </row>
    <row r="154" spans="1:38" ht="44.25" customHeight="1">
      <c r="A154" s="21"/>
      <c r="B154" s="44"/>
      <c r="C154" s="44"/>
      <c r="D154" s="24"/>
      <c r="E154" s="24"/>
      <c r="F154" s="24"/>
      <c r="G154" s="24"/>
      <c r="H154" s="25"/>
      <c r="I154" s="24"/>
      <c r="J154" s="41"/>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3"/>
      <c r="AH154" s="31"/>
      <c r="AI154" s="31"/>
      <c r="AJ154" s="27"/>
      <c r="AK154" s="44"/>
      <c r="AL154" s="32"/>
    </row>
    <row r="155" spans="1:38" ht="44.25" customHeight="1">
      <c r="A155" s="21"/>
      <c r="B155" s="44"/>
      <c r="C155" s="44"/>
      <c r="D155" s="24"/>
      <c r="E155" s="24"/>
      <c r="F155" s="24"/>
      <c r="G155" s="24"/>
      <c r="H155" s="25"/>
      <c r="I155" s="24"/>
      <c r="J155" s="41"/>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3"/>
      <c r="AH155" s="31"/>
      <c r="AI155" s="31"/>
      <c r="AJ155" s="27"/>
      <c r="AK155" s="44"/>
      <c r="AL155" s="32"/>
    </row>
    <row r="156" spans="1:38" ht="44.25" customHeight="1">
      <c r="A156" s="21"/>
      <c r="B156" s="44"/>
      <c r="C156" s="44"/>
      <c r="D156" s="24"/>
      <c r="E156" s="24"/>
      <c r="F156" s="24"/>
      <c r="G156" s="24"/>
      <c r="H156" s="25"/>
      <c r="I156" s="24"/>
      <c r="J156" s="41"/>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3"/>
      <c r="AH156" s="31"/>
      <c r="AI156" s="31"/>
      <c r="AJ156" s="27"/>
      <c r="AK156" s="44"/>
      <c r="AL156" s="32"/>
    </row>
    <row r="157" spans="1:38" ht="44.25" customHeight="1">
      <c r="A157" s="21"/>
      <c r="B157" s="44"/>
      <c r="C157" s="44"/>
      <c r="D157" s="24"/>
      <c r="E157" s="24"/>
      <c r="F157" s="24"/>
      <c r="G157" s="24"/>
      <c r="H157" s="25"/>
      <c r="I157" s="24"/>
      <c r="J157" s="41"/>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3"/>
      <c r="AH157" s="31"/>
      <c r="AI157" s="31"/>
      <c r="AJ157" s="27"/>
      <c r="AK157" s="44"/>
      <c r="AL157" s="32"/>
    </row>
    <row r="158" spans="1:38" ht="44.25" customHeight="1">
      <c r="A158" s="21"/>
      <c r="B158" s="44"/>
      <c r="C158" s="44"/>
      <c r="D158" s="24"/>
      <c r="E158" s="24"/>
      <c r="F158" s="24"/>
      <c r="G158" s="24"/>
      <c r="H158" s="25"/>
      <c r="I158" s="24"/>
      <c r="J158" s="41"/>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3"/>
      <c r="AH158" s="31"/>
      <c r="AI158" s="31"/>
      <c r="AJ158" s="27"/>
      <c r="AK158" s="44"/>
      <c r="AL158" s="32"/>
    </row>
    <row r="159" spans="1:38" ht="44.25" customHeight="1">
      <c r="A159" s="21"/>
      <c r="B159" s="44"/>
      <c r="C159" s="44"/>
      <c r="D159" s="24"/>
      <c r="E159" s="45"/>
      <c r="F159" s="24"/>
      <c r="G159" s="24"/>
      <c r="H159" s="25"/>
      <c r="I159" s="24"/>
      <c r="J159" s="41"/>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3"/>
      <c r="AH159" s="31"/>
      <c r="AI159" s="31"/>
      <c r="AJ159" s="27"/>
      <c r="AK159" s="44"/>
      <c r="AL159" s="32"/>
    </row>
    <row r="160" spans="1:38" ht="44.25" customHeight="1">
      <c r="A160" s="21"/>
      <c r="B160" s="44"/>
      <c r="C160" s="44"/>
      <c r="D160" s="24"/>
      <c r="E160" s="45"/>
      <c r="F160" s="24"/>
      <c r="G160" s="24"/>
      <c r="H160" s="25"/>
      <c r="I160" s="24"/>
      <c r="J160" s="41"/>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3"/>
      <c r="AH160" s="31"/>
      <c r="AI160" s="31"/>
      <c r="AJ160" s="27"/>
      <c r="AK160" s="44"/>
      <c r="AL160" s="32"/>
    </row>
    <row r="161" spans="1:38" ht="44.25" customHeight="1">
      <c r="A161" s="21"/>
      <c r="B161" s="44"/>
      <c r="C161" s="44"/>
      <c r="D161" s="24"/>
      <c r="E161" s="24"/>
      <c r="F161" s="24"/>
      <c r="G161" s="24"/>
      <c r="H161" s="25"/>
      <c r="I161" s="24"/>
      <c r="J161" s="41"/>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3"/>
      <c r="AH161" s="31"/>
      <c r="AI161" s="31"/>
      <c r="AJ161" s="27"/>
      <c r="AK161" s="44"/>
      <c r="AL161" s="32"/>
    </row>
    <row r="162" spans="1:38" ht="44.25" customHeight="1">
      <c r="A162" s="21"/>
      <c r="B162" s="44"/>
      <c r="C162" s="44"/>
      <c r="D162" s="24"/>
      <c r="E162" s="24"/>
      <c r="F162" s="24"/>
      <c r="G162" s="24"/>
      <c r="H162" s="25"/>
      <c r="I162" s="24"/>
      <c r="J162" s="41"/>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3"/>
      <c r="AH162" s="31"/>
      <c r="AI162" s="31"/>
      <c r="AJ162" s="27"/>
      <c r="AK162" s="44"/>
      <c r="AL162" s="32"/>
    </row>
    <row r="163" spans="1:38" ht="44.25" customHeight="1">
      <c r="A163" s="21"/>
      <c r="B163" s="44"/>
      <c r="C163" s="44"/>
      <c r="D163" s="24"/>
      <c r="E163" s="24"/>
      <c r="F163" s="24"/>
      <c r="G163" s="24"/>
      <c r="H163" s="25"/>
      <c r="I163" s="24"/>
      <c r="J163" s="41"/>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3"/>
      <c r="AH163" s="31"/>
      <c r="AI163" s="31"/>
      <c r="AJ163" s="27"/>
      <c r="AK163" s="44"/>
      <c r="AL163" s="32"/>
    </row>
    <row r="164" spans="1:38" ht="44.25" customHeight="1">
      <c r="A164" s="21"/>
      <c r="B164" s="44"/>
      <c r="C164" s="44"/>
      <c r="D164" s="24"/>
      <c r="E164" s="24"/>
      <c r="F164" s="24"/>
      <c r="G164" s="24"/>
      <c r="H164" s="25"/>
      <c r="I164" s="24"/>
      <c r="J164" s="41"/>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3"/>
      <c r="AH164" s="31"/>
      <c r="AI164" s="31"/>
      <c r="AJ164" s="27"/>
      <c r="AK164" s="44"/>
      <c r="AL164" s="32"/>
    </row>
    <row r="165" spans="1:38" ht="44.25" customHeight="1">
      <c r="A165" s="21"/>
      <c r="B165" s="44"/>
      <c r="C165" s="44"/>
      <c r="D165" s="24"/>
      <c r="E165" s="24"/>
      <c r="F165" s="24"/>
      <c r="G165" s="24"/>
      <c r="H165" s="25"/>
      <c r="I165" s="24"/>
      <c r="J165" s="41"/>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3"/>
      <c r="AH165" s="31"/>
      <c r="AI165" s="31"/>
      <c r="AJ165" s="27"/>
      <c r="AK165" s="44"/>
      <c r="AL165" s="32"/>
    </row>
    <row r="166" spans="1:38" ht="44.25" customHeight="1">
      <c r="A166" s="21"/>
      <c r="B166" s="44"/>
      <c r="C166" s="44"/>
      <c r="D166" s="24"/>
      <c r="E166" s="24"/>
      <c r="F166" s="24"/>
      <c r="G166" s="24"/>
      <c r="H166" s="25"/>
      <c r="I166" s="24"/>
      <c r="J166" s="41"/>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3"/>
      <c r="AH166" s="31"/>
      <c r="AI166" s="31"/>
      <c r="AJ166" s="27"/>
      <c r="AK166" s="44"/>
      <c r="AL166" s="32"/>
    </row>
    <row r="167" spans="1:38" ht="44.25" customHeight="1">
      <c r="A167" s="21"/>
      <c r="B167" s="44"/>
      <c r="C167" s="44"/>
      <c r="D167" s="24"/>
      <c r="E167" s="24"/>
      <c r="F167" s="24"/>
      <c r="G167" s="24"/>
      <c r="H167" s="25"/>
      <c r="I167" s="24"/>
      <c r="J167" s="41"/>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3"/>
      <c r="AH167" s="31"/>
      <c r="AI167" s="31"/>
      <c r="AJ167" s="27"/>
      <c r="AK167" s="44"/>
      <c r="AL167" s="32"/>
    </row>
    <row r="168" spans="1:38" ht="44.25" customHeight="1">
      <c r="A168" s="21"/>
      <c r="B168" s="44"/>
      <c r="C168" s="49"/>
      <c r="D168" s="24"/>
      <c r="E168" s="24"/>
      <c r="F168" s="24"/>
      <c r="G168" s="24"/>
      <c r="H168" s="25"/>
      <c r="I168" s="24"/>
      <c r="J168" s="41"/>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3"/>
      <c r="AH168" s="31"/>
      <c r="AI168" s="31"/>
      <c r="AJ168" s="27"/>
      <c r="AK168" s="49"/>
      <c r="AL168" s="32"/>
    </row>
    <row r="169" spans="1:38" ht="44.25" customHeight="1">
      <c r="A169" s="21"/>
      <c r="B169" s="44"/>
      <c r="C169" s="49"/>
      <c r="D169" s="24"/>
      <c r="E169" s="24"/>
      <c r="F169" s="24"/>
      <c r="G169" s="24"/>
      <c r="H169" s="25"/>
      <c r="I169" s="24"/>
      <c r="J169" s="41"/>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3"/>
      <c r="AH169" s="31"/>
      <c r="AI169" s="31"/>
      <c r="AJ169" s="27"/>
      <c r="AK169" s="49"/>
      <c r="AL169" s="32"/>
    </row>
    <row r="170" spans="1:38" ht="44.25" customHeight="1">
      <c r="A170" s="21"/>
      <c r="B170" s="44"/>
      <c r="C170" s="49"/>
      <c r="D170" s="24"/>
      <c r="E170" s="24"/>
      <c r="F170" s="24"/>
      <c r="G170" s="24"/>
      <c r="H170" s="25"/>
      <c r="I170" s="24"/>
      <c r="J170" s="41"/>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3"/>
      <c r="AH170" s="31"/>
      <c r="AI170" s="31"/>
      <c r="AJ170" s="27"/>
      <c r="AK170" s="49"/>
      <c r="AL170" s="32"/>
    </row>
    <row r="171" spans="1:38" ht="44.25" customHeight="1">
      <c r="A171" s="21"/>
      <c r="B171" s="44"/>
      <c r="C171" s="49"/>
      <c r="D171" s="24"/>
      <c r="E171" s="24"/>
      <c r="F171" s="24"/>
      <c r="G171" s="24"/>
      <c r="H171" s="25"/>
      <c r="I171" s="24"/>
      <c r="J171" s="41"/>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3"/>
      <c r="AH171" s="31"/>
      <c r="AI171" s="31"/>
      <c r="AJ171" s="27"/>
      <c r="AK171" s="49"/>
      <c r="AL171" s="32"/>
    </row>
    <row r="172" spans="1:38" ht="44.25" customHeight="1">
      <c r="A172" s="21"/>
      <c r="B172" s="44"/>
      <c r="C172" s="49"/>
      <c r="D172" s="24"/>
      <c r="E172" s="24"/>
      <c r="F172" s="24"/>
      <c r="G172" s="24"/>
      <c r="H172" s="25"/>
      <c r="I172" s="24"/>
      <c r="J172" s="41"/>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3"/>
      <c r="AH172" s="31"/>
      <c r="AI172" s="31"/>
      <c r="AJ172" s="27"/>
      <c r="AK172" s="49"/>
      <c r="AL172" s="32"/>
    </row>
    <row r="173" spans="1:38" ht="44.25" customHeight="1">
      <c r="A173" s="21"/>
      <c r="B173" s="44"/>
      <c r="C173" s="49"/>
      <c r="D173" s="24"/>
      <c r="E173" s="24"/>
      <c r="F173" s="24"/>
      <c r="G173" s="24"/>
      <c r="H173" s="25"/>
      <c r="I173" s="24"/>
      <c r="J173" s="41"/>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3"/>
      <c r="AH173" s="31"/>
      <c r="AI173" s="31"/>
      <c r="AJ173" s="27"/>
      <c r="AK173" s="49"/>
      <c r="AL173" s="32"/>
    </row>
    <row r="174" spans="1:38" ht="44.25" customHeight="1">
      <c r="A174" s="21"/>
      <c r="B174" s="44"/>
      <c r="C174" s="49"/>
      <c r="D174" s="24"/>
      <c r="E174" s="24"/>
      <c r="F174" s="24"/>
      <c r="G174" s="24"/>
      <c r="H174" s="25"/>
      <c r="I174" s="24"/>
      <c r="J174" s="41"/>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3"/>
      <c r="AH174" s="31"/>
      <c r="AI174" s="31"/>
      <c r="AJ174" s="27"/>
      <c r="AK174" s="49"/>
      <c r="AL174" s="32"/>
    </row>
    <row r="175" spans="1:38" ht="44.25" customHeight="1">
      <c r="A175" s="21"/>
      <c r="B175" s="44"/>
      <c r="C175" s="49"/>
      <c r="D175" s="24"/>
      <c r="E175" s="24"/>
      <c r="F175" s="24"/>
      <c r="G175" s="24"/>
      <c r="H175" s="25"/>
      <c r="I175" s="24"/>
      <c r="J175" s="41"/>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3"/>
      <c r="AH175" s="31"/>
      <c r="AI175" s="31"/>
      <c r="AJ175" s="27"/>
      <c r="AK175" s="49"/>
      <c r="AL175" s="32"/>
    </row>
    <row r="176" spans="1:38" ht="44.25" customHeight="1">
      <c r="A176" s="21"/>
      <c r="B176" s="44"/>
      <c r="C176" s="49"/>
      <c r="D176" s="24"/>
      <c r="E176" s="24"/>
      <c r="F176" s="24"/>
      <c r="G176" s="24"/>
      <c r="H176" s="25"/>
      <c r="I176" s="24"/>
      <c r="J176" s="41"/>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3"/>
      <c r="AH176" s="31"/>
      <c r="AI176" s="31"/>
      <c r="AJ176" s="27"/>
      <c r="AK176" s="49"/>
      <c r="AL176" s="32"/>
    </row>
    <row r="177" spans="1:38" ht="44.25" customHeight="1">
      <c r="A177" s="21"/>
      <c r="B177" s="44"/>
      <c r="C177" s="49"/>
      <c r="D177" s="24"/>
      <c r="E177" s="24"/>
      <c r="F177" s="24"/>
      <c r="G177" s="24"/>
      <c r="H177" s="25"/>
      <c r="I177" s="24"/>
      <c r="J177" s="41"/>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3"/>
      <c r="AH177" s="31"/>
      <c r="AI177" s="31"/>
      <c r="AJ177" s="27"/>
      <c r="AK177" s="49"/>
      <c r="AL177" s="32"/>
    </row>
    <row r="178" spans="1:38" ht="44.25" customHeight="1">
      <c r="A178" s="21"/>
      <c r="B178" s="44"/>
      <c r="C178" s="49"/>
      <c r="D178" s="24"/>
      <c r="E178" s="24"/>
      <c r="F178" s="24"/>
      <c r="G178" s="24"/>
      <c r="H178" s="25"/>
      <c r="I178" s="24"/>
      <c r="J178" s="41"/>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3"/>
      <c r="AH178" s="31"/>
      <c r="AI178" s="31"/>
      <c r="AJ178" s="27"/>
      <c r="AK178" s="49"/>
      <c r="AL178" s="32"/>
    </row>
    <row r="179" spans="1:38" ht="44.25" customHeight="1">
      <c r="A179" s="21"/>
      <c r="B179" s="44"/>
      <c r="C179" s="49"/>
      <c r="D179" s="24"/>
      <c r="E179" s="24"/>
      <c r="F179" s="24"/>
      <c r="G179" s="24"/>
      <c r="H179" s="25"/>
      <c r="I179" s="24"/>
      <c r="J179" s="41"/>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3"/>
      <c r="AH179" s="31"/>
      <c r="AI179" s="31"/>
      <c r="AJ179" s="27"/>
      <c r="AK179" s="49"/>
      <c r="AL179" s="32"/>
    </row>
    <row r="180" spans="1:38" ht="44.25" customHeight="1">
      <c r="A180" s="21"/>
      <c r="B180" s="44"/>
      <c r="C180" s="49"/>
      <c r="D180" s="24"/>
      <c r="E180" s="45"/>
      <c r="F180" s="24"/>
      <c r="G180" s="24"/>
      <c r="H180" s="25"/>
      <c r="I180" s="24"/>
      <c r="J180" s="41"/>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3"/>
      <c r="AH180" s="31"/>
      <c r="AI180" s="31"/>
      <c r="AJ180" s="27"/>
      <c r="AK180" s="49"/>
      <c r="AL180" s="32"/>
    </row>
    <row r="181" spans="1:38" ht="44.25" customHeight="1">
      <c r="A181" s="21"/>
      <c r="B181" s="44"/>
      <c r="C181" s="49"/>
      <c r="D181" s="24"/>
      <c r="E181" s="45"/>
      <c r="F181" s="24"/>
      <c r="G181" s="24"/>
      <c r="H181" s="25"/>
      <c r="I181" s="24"/>
      <c r="J181" s="41"/>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3"/>
      <c r="AH181" s="31"/>
      <c r="AI181" s="31"/>
      <c r="AJ181" s="27"/>
      <c r="AK181" s="49"/>
      <c r="AL181" s="32"/>
    </row>
    <row r="182" spans="1:38" ht="44.25" customHeight="1">
      <c r="A182" s="21"/>
      <c r="B182" s="44"/>
      <c r="C182" s="49"/>
      <c r="D182" s="24"/>
      <c r="E182" s="45"/>
      <c r="F182" s="24"/>
      <c r="G182" s="24"/>
      <c r="H182" s="25"/>
      <c r="I182" s="24"/>
      <c r="J182" s="41"/>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3"/>
      <c r="AH182" s="31"/>
      <c r="AI182" s="31"/>
      <c r="AJ182" s="27"/>
      <c r="AK182" s="49"/>
      <c r="AL182" s="32"/>
    </row>
    <row r="183" spans="1:38" ht="44.25" customHeight="1">
      <c r="A183" s="21"/>
      <c r="B183" s="44"/>
      <c r="C183" s="49"/>
      <c r="D183" s="24"/>
      <c r="E183" s="24"/>
      <c r="F183" s="24"/>
      <c r="G183" s="24"/>
      <c r="H183" s="25"/>
      <c r="I183" s="24"/>
      <c r="J183" s="41"/>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3"/>
      <c r="AH183" s="31"/>
      <c r="AI183" s="31"/>
      <c r="AJ183" s="27"/>
      <c r="AK183" s="49"/>
      <c r="AL183" s="32"/>
    </row>
    <row r="184" spans="1:38" ht="44.25" customHeight="1">
      <c r="A184" s="21"/>
      <c r="B184" s="44"/>
      <c r="C184" s="49"/>
      <c r="D184" s="24"/>
      <c r="E184" s="24"/>
      <c r="F184" s="24"/>
      <c r="G184" s="24"/>
      <c r="H184" s="25"/>
      <c r="I184" s="24"/>
      <c r="J184" s="41"/>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3"/>
      <c r="AH184" s="31"/>
      <c r="AI184" s="31"/>
      <c r="AJ184" s="27"/>
      <c r="AK184" s="49"/>
      <c r="AL184" s="32"/>
    </row>
    <row r="185" spans="1:38" ht="44.25" customHeight="1">
      <c r="A185" s="21"/>
      <c r="B185" s="44"/>
      <c r="C185" s="49"/>
      <c r="D185" s="24"/>
      <c r="E185" s="24"/>
      <c r="F185" s="24"/>
      <c r="G185" s="24"/>
      <c r="H185" s="25"/>
      <c r="I185" s="24"/>
      <c r="J185" s="41"/>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3"/>
      <c r="AH185" s="31"/>
      <c r="AI185" s="31"/>
      <c r="AJ185" s="27"/>
      <c r="AK185" s="49"/>
      <c r="AL185" s="32"/>
    </row>
    <row r="186" spans="1:38" ht="44.25" customHeight="1">
      <c r="A186" s="21"/>
      <c r="B186" s="49"/>
      <c r="C186" s="49"/>
      <c r="D186" s="24"/>
      <c r="E186" s="24"/>
      <c r="F186" s="24"/>
      <c r="G186" s="24"/>
      <c r="H186" s="25"/>
      <c r="I186" s="24"/>
      <c r="J186" s="41"/>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3"/>
      <c r="AH186" s="31"/>
      <c r="AI186" s="31"/>
      <c r="AJ186" s="27"/>
      <c r="AK186" s="49"/>
      <c r="AL186" s="32"/>
    </row>
    <row r="187" spans="1:38" ht="44.25" customHeight="1">
      <c r="A187" s="21"/>
      <c r="B187" s="49"/>
      <c r="C187" s="49"/>
      <c r="D187" s="24"/>
      <c r="E187" s="24"/>
      <c r="F187" s="24"/>
      <c r="G187" s="24"/>
      <c r="H187" s="25"/>
      <c r="I187" s="24"/>
      <c r="J187" s="41"/>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3"/>
      <c r="AH187" s="31"/>
      <c r="AI187" s="31"/>
      <c r="AJ187" s="27"/>
      <c r="AK187" s="49"/>
      <c r="AL187" s="32"/>
    </row>
    <row r="188" spans="1:38" ht="44.25" customHeight="1">
      <c r="A188" s="21"/>
      <c r="B188" s="49"/>
      <c r="C188" s="49"/>
      <c r="D188" s="24"/>
      <c r="E188" s="24"/>
      <c r="F188" s="24"/>
      <c r="G188" s="24"/>
      <c r="H188" s="25"/>
      <c r="I188" s="24"/>
      <c r="J188" s="41"/>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3"/>
      <c r="AH188" s="31"/>
      <c r="AI188" s="31"/>
      <c r="AJ188" s="27"/>
      <c r="AK188" s="49"/>
      <c r="AL188" s="32"/>
    </row>
    <row r="189" spans="1:38" ht="44.25" customHeight="1">
      <c r="A189" s="21"/>
      <c r="B189" s="49"/>
      <c r="C189" s="49"/>
      <c r="D189" s="24"/>
      <c r="E189" s="45"/>
      <c r="F189" s="24"/>
      <c r="G189" s="24"/>
      <c r="H189" s="25"/>
      <c r="I189" s="24"/>
      <c r="J189" s="41"/>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3"/>
      <c r="AH189" s="31"/>
      <c r="AI189" s="31"/>
      <c r="AJ189" s="27"/>
      <c r="AK189" s="49"/>
      <c r="AL189" s="32"/>
    </row>
    <row r="190" spans="1:38" ht="44.25" customHeight="1">
      <c r="A190" s="21"/>
      <c r="B190" s="49"/>
      <c r="C190" s="49"/>
      <c r="D190" s="24"/>
      <c r="E190" s="45"/>
      <c r="F190" s="24"/>
      <c r="G190" s="24"/>
      <c r="H190" s="25"/>
      <c r="I190" s="24"/>
      <c r="J190" s="41"/>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3"/>
      <c r="AH190" s="31"/>
      <c r="AI190" s="31"/>
      <c r="AJ190" s="27"/>
      <c r="AK190" s="49"/>
      <c r="AL190" s="32"/>
    </row>
    <row r="191" spans="1:38" ht="44.25" customHeight="1">
      <c r="A191" s="21"/>
      <c r="B191" s="49"/>
      <c r="C191" s="49"/>
      <c r="D191" s="24"/>
      <c r="E191" s="45"/>
      <c r="F191" s="24"/>
      <c r="G191" s="24"/>
      <c r="H191" s="25"/>
      <c r="I191" s="24"/>
      <c r="J191" s="41"/>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3"/>
      <c r="AH191" s="31"/>
      <c r="AI191" s="31"/>
      <c r="AJ191" s="27"/>
      <c r="AK191" s="49"/>
      <c r="AL191" s="32"/>
    </row>
    <row r="192" spans="1:38" ht="44.25" customHeight="1">
      <c r="A192" s="21"/>
      <c r="B192" s="49"/>
      <c r="C192" s="49"/>
      <c r="D192" s="24"/>
      <c r="E192" s="24"/>
      <c r="F192" s="24"/>
      <c r="G192" s="24"/>
      <c r="H192" s="25"/>
      <c r="I192" s="24"/>
      <c r="J192" s="41"/>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3"/>
      <c r="AH192" s="31"/>
      <c r="AI192" s="31"/>
      <c r="AJ192" s="27"/>
      <c r="AK192" s="49"/>
      <c r="AL192" s="32"/>
    </row>
    <row r="193" spans="1:38" ht="44.25" customHeight="1">
      <c r="A193" s="21"/>
      <c r="B193" s="49"/>
      <c r="C193" s="49"/>
      <c r="D193" s="24"/>
      <c r="E193" s="24"/>
      <c r="F193" s="24"/>
      <c r="G193" s="24"/>
      <c r="H193" s="25"/>
      <c r="I193" s="24"/>
      <c r="J193" s="41"/>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3"/>
      <c r="AH193" s="31"/>
      <c r="AI193" s="31"/>
      <c r="AJ193" s="27"/>
      <c r="AK193" s="49"/>
      <c r="AL193" s="32"/>
    </row>
    <row r="194" spans="1:38" ht="44.25" customHeight="1">
      <c r="A194" s="21"/>
      <c r="B194" s="44"/>
      <c r="C194" s="49"/>
      <c r="D194" s="24"/>
      <c r="E194" s="45"/>
      <c r="F194" s="24"/>
      <c r="G194" s="24"/>
      <c r="H194" s="25"/>
      <c r="I194" s="24"/>
      <c r="J194" s="41"/>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3"/>
      <c r="AH194" s="31"/>
      <c r="AI194" s="31"/>
      <c r="AJ194" s="27"/>
      <c r="AK194" s="49"/>
      <c r="AL194" s="32"/>
    </row>
    <row r="195" spans="1:38" ht="44.25" customHeight="1">
      <c r="A195" s="21"/>
      <c r="B195" s="44"/>
      <c r="C195" s="49"/>
      <c r="D195" s="24"/>
      <c r="E195" s="45"/>
      <c r="F195" s="24"/>
      <c r="G195" s="24"/>
      <c r="H195" s="25"/>
      <c r="I195" s="24"/>
      <c r="J195" s="41"/>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3"/>
      <c r="AH195" s="31"/>
      <c r="AI195" s="31"/>
      <c r="AJ195" s="27"/>
      <c r="AK195" s="49"/>
      <c r="AL195" s="32"/>
    </row>
    <row r="196" spans="1:38" ht="44.25" customHeight="1">
      <c r="A196" s="21"/>
      <c r="B196" s="44"/>
      <c r="C196" s="49"/>
      <c r="D196" s="24"/>
      <c r="E196" s="45"/>
      <c r="F196" s="24"/>
      <c r="G196" s="24"/>
      <c r="H196" s="25"/>
      <c r="I196" s="24"/>
      <c r="J196" s="41"/>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3"/>
      <c r="AH196" s="31"/>
      <c r="AI196" s="31"/>
      <c r="AJ196" s="27"/>
      <c r="AK196" s="49"/>
      <c r="AL196" s="32"/>
    </row>
    <row r="197" spans="1:38" ht="44.25" customHeight="1">
      <c r="A197" s="21"/>
      <c r="B197" s="49"/>
      <c r="C197" s="49"/>
      <c r="D197" s="24"/>
      <c r="E197" s="45"/>
      <c r="F197" s="24"/>
      <c r="G197" s="24"/>
      <c r="H197" s="25"/>
      <c r="I197" s="24"/>
      <c r="J197" s="21"/>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3"/>
      <c r="AH197" s="31"/>
      <c r="AI197" s="31"/>
      <c r="AJ197" s="27"/>
      <c r="AK197" s="49"/>
      <c r="AL197" s="32"/>
    </row>
    <row r="198" spans="1:38" ht="44.25" customHeight="1">
      <c r="A198" s="21"/>
      <c r="B198" s="44"/>
      <c r="C198" s="49"/>
      <c r="D198" s="24"/>
      <c r="E198" s="24"/>
      <c r="F198" s="24"/>
      <c r="G198" s="24"/>
      <c r="H198" s="25"/>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3"/>
      <c r="AH198" s="31"/>
      <c r="AI198" s="31"/>
      <c r="AJ198" s="27"/>
      <c r="AK198" s="49"/>
      <c r="AL198" s="32"/>
    </row>
    <row r="199" spans="1:38" ht="44.25" customHeight="1">
      <c r="A199" s="21"/>
      <c r="B199" s="44"/>
      <c r="C199" s="49"/>
      <c r="D199" s="24"/>
      <c r="E199" s="24"/>
      <c r="F199" s="24"/>
      <c r="G199" s="24"/>
      <c r="H199" s="25"/>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46"/>
      <c r="AH199" s="47"/>
      <c r="AI199" s="31"/>
      <c r="AJ199" s="27"/>
      <c r="AK199" s="49"/>
      <c r="AL199" s="32"/>
    </row>
    <row r="200" spans="1:38" ht="44.25" customHeight="1">
      <c r="A200" s="21"/>
      <c r="B200" s="44"/>
      <c r="C200" s="49"/>
      <c r="D200" s="24"/>
      <c r="E200" s="24"/>
      <c r="F200" s="24"/>
      <c r="G200" s="24"/>
      <c r="H200" s="25"/>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3"/>
      <c r="AH200" s="31"/>
      <c r="AI200" s="31"/>
      <c r="AJ200" s="27"/>
      <c r="AK200" s="49"/>
      <c r="AL200" s="32"/>
    </row>
    <row r="201" spans="1:38" ht="44.25" customHeight="1">
      <c r="A201" s="21"/>
      <c r="B201" s="44"/>
      <c r="C201" s="49"/>
      <c r="D201" s="24"/>
      <c r="E201" s="24"/>
      <c r="F201" s="24"/>
      <c r="G201" s="24"/>
      <c r="H201" s="25"/>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3"/>
      <c r="AH201" s="31"/>
      <c r="AI201" s="31"/>
      <c r="AJ201" s="27"/>
      <c r="AK201" s="49"/>
      <c r="AL201" s="32"/>
    </row>
    <row r="202" spans="1:38" ht="44.25" customHeight="1">
      <c r="A202" s="21"/>
      <c r="B202" s="44"/>
      <c r="C202" s="49"/>
      <c r="D202" s="24"/>
      <c r="E202" s="24"/>
      <c r="F202" s="24"/>
      <c r="G202" s="24"/>
      <c r="H202" s="25"/>
      <c r="I202" s="24"/>
      <c r="J202" s="41"/>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3"/>
      <c r="AH202" s="31"/>
      <c r="AI202" s="31"/>
      <c r="AJ202" s="48"/>
      <c r="AK202" s="49"/>
      <c r="AL202" s="32"/>
    </row>
    <row r="203" spans="1:38" ht="44.25" customHeight="1">
      <c r="A203" s="21"/>
      <c r="B203" s="49"/>
      <c r="C203" s="49"/>
      <c r="D203" s="24"/>
      <c r="E203" s="45"/>
      <c r="F203" s="24"/>
      <c r="G203" s="24"/>
      <c r="H203" s="25"/>
      <c r="I203" s="24"/>
      <c r="J203" s="41"/>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3"/>
      <c r="AH203" s="31"/>
      <c r="AI203" s="31"/>
      <c r="AJ203" s="48"/>
      <c r="AK203" s="49"/>
      <c r="AL203" s="32"/>
    </row>
    <row r="204" spans="1:38" ht="44.25" customHeight="1">
      <c r="A204" s="21"/>
      <c r="B204" s="44"/>
      <c r="C204" s="49"/>
      <c r="D204" s="24"/>
      <c r="E204" s="24"/>
      <c r="F204" s="24"/>
      <c r="G204" s="24"/>
      <c r="H204" s="25"/>
      <c r="I204" s="24"/>
      <c r="J204" s="41"/>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3"/>
      <c r="AH204" s="31"/>
      <c r="AI204" s="31"/>
      <c r="AJ204" s="48"/>
      <c r="AK204" s="49"/>
      <c r="AL204" s="32"/>
    </row>
    <row r="205" spans="1:38" ht="44.25" customHeight="1">
      <c r="A205" s="21"/>
      <c r="B205" s="44"/>
      <c r="C205" s="49"/>
      <c r="D205" s="24"/>
      <c r="E205" s="24"/>
      <c r="F205" s="24"/>
      <c r="G205" s="24"/>
      <c r="H205" s="25"/>
      <c r="I205" s="24"/>
      <c r="J205" s="41"/>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3"/>
      <c r="AH205" s="31"/>
      <c r="AI205" s="31"/>
      <c r="AJ205" s="48"/>
      <c r="AK205" s="49"/>
      <c r="AL205" s="32"/>
    </row>
    <row r="206" spans="1:38" ht="44.25" customHeight="1">
      <c r="A206" s="21"/>
      <c r="B206" s="44"/>
      <c r="C206" s="49"/>
      <c r="D206" s="24"/>
      <c r="E206" s="24"/>
      <c r="F206" s="24"/>
      <c r="G206" s="24"/>
      <c r="H206" s="25"/>
      <c r="I206" s="24"/>
      <c r="J206" s="41"/>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3"/>
      <c r="AH206" s="31"/>
      <c r="AI206" s="31"/>
      <c r="AJ206" s="48"/>
      <c r="AK206" s="49"/>
      <c r="AL206" s="32"/>
    </row>
    <row r="207" spans="1:38" ht="44.25" customHeight="1">
      <c r="A207" s="21"/>
      <c r="B207" s="44"/>
      <c r="C207" s="49"/>
      <c r="D207" s="24"/>
      <c r="E207" s="24"/>
      <c r="F207" s="24"/>
      <c r="G207" s="24"/>
      <c r="H207" s="25"/>
      <c r="I207" s="24"/>
      <c r="J207" s="41"/>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3"/>
      <c r="AH207" s="31"/>
      <c r="AI207" s="31"/>
      <c r="AJ207" s="48"/>
      <c r="AK207" s="49"/>
      <c r="AL207" s="32"/>
    </row>
    <row r="208" spans="1:38" ht="44.25" customHeight="1">
      <c r="A208" s="21"/>
      <c r="B208" s="44"/>
      <c r="C208" s="49"/>
      <c r="D208" s="24"/>
      <c r="E208" s="24"/>
      <c r="F208" s="24"/>
      <c r="G208" s="24"/>
      <c r="H208" s="25"/>
      <c r="I208" s="24"/>
      <c r="J208" s="41"/>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3"/>
      <c r="AH208" s="31"/>
      <c r="AI208" s="31"/>
      <c r="AJ208" s="48"/>
      <c r="AK208" s="49"/>
      <c r="AL208" s="32"/>
    </row>
    <row r="209" spans="1:38" ht="44.25" customHeight="1">
      <c r="A209" s="21"/>
      <c r="B209" s="44"/>
      <c r="C209" s="49"/>
      <c r="D209" s="24"/>
      <c r="E209" s="24"/>
      <c r="F209" s="24"/>
      <c r="G209" s="24"/>
      <c r="H209" s="25"/>
      <c r="I209" s="24"/>
      <c r="J209" s="41"/>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3"/>
      <c r="AH209" s="31"/>
      <c r="AI209" s="31"/>
      <c r="AJ209" s="48"/>
      <c r="AK209" s="49"/>
      <c r="AL209" s="32"/>
    </row>
    <row r="210" spans="1:38" ht="44.25" customHeight="1">
      <c r="A210" s="21"/>
      <c r="B210" s="44"/>
      <c r="C210" s="49"/>
      <c r="D210" s="24"/>
      <c r="E210" s="24"/>
      <c r="F210" s="24"/>
      <c r="G210" s="24"/>
      <c r="H210" s="25"/>
      <c r="I210" s="24"/>
      <c r="J210" s="41"/>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3"/>
      <c r="AH210" s="31"/>
      <c r="AI210" s="31"/>
      <c r="AJ210" s="48"/>
      <c r="AK210" s="49"/>
      <c r="AL210" s="32"/>
    </row>
    <row r="211" spans="1:38" ht="44.25" customHeight="1">
      <c r="A211" s="21"/>
      <c r="B211" s="44"/>
      <c r="C211" s="49"/>
      <c r="D211" s="24"/>
      <c r="E211" s="24"/>
      <c r="F211" s="24"/>
      <c r="G211" s="24"/>
      <c r="H211" s="25"/>
      <c r="I211" s="24"/>
      <c r="J211" s="41"/>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3"/>
      <c r="AH211" s="31"/>
      <c r="AI211" s="31"/>
      <c r="AJ211" s="48"/>
      <c r="AK211" s="49"/>
      <c r="AL211" s="32"/>
    </row>
    <row r="212" spans="1:38" ht="44.25" customHeight="1">
      <c r="A212" s="21"/>
      <c r="B212" s="44"/>
      <c r="C212" s="49"/>
      <c r="D212" s="24"/>
      <c r="E212" s="24"/>
      <c r="F212" s="24"/>
      <c r="G212" s="24"/>
      <c r="H212" s="25"/>
      <c r="I212" s="24"/>
      <c r="J212" s="41"/>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3"/>
      <c r="AH212" s="31"/>
      <c r="AI212" s="31"/>
      <c r="AJ212" s="48"/>
      <c r="AK212" s="49"/>
      <c r="AL212" s="32"/>
    </row>
    <row r="213" spans="1:38" ht="44.25" customHeight="1">
      <c r="A213" s="21"/>
      <c r="B213" s="49"/>
      <c r="C213" s="49"/>
      <c r="D213" s="24"/>
      <c r="E213" s="24"/>
      <c r="F213" s="21"/>
      <c r="G213" s="21"/>
      <c r="H213" s="25"/>
      <c r="I213" s="24"/>
      <c r="J213" s="21"/>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3"/>
      <c r="AH213" s="31"/>
      <c r="AI213" s="31"/>
      <c r="AJ213" s="48"/>
      <c r="AK213" s="49"/>
      <c r="AL213" s="32"/>
    </row>
    <row r="214" spans="1:38" ht="44.25" customHeight="1">
      <c r="A214" s="21"/>
      <c r="B214" s="49"/>
      <c r="C214" s="49"/>
      <c r="D214" s="24"/>
      <c r="E214" s="24"/>
      <c r="F214" s="21"/>
      <c r="G214" s="21"/>
      <c r="H214" s="25"/>
      <c r="I214" s="24"/>
      <c r="J214" s="21"/>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3"/>
      <c r="AH214" s="31"/>
      <c r="AI214" s="31"/>
      <c r="AJ214" s="48"/>
      <c r="AK214" s="49"/>
      <c r="AL214" s="32"/>
    </row>
    <row r="215" spans="1:38" ht="44.25" customHeight="1">
      <c r="A215" s="21"/>
      <c r="B215" s="49"/>
      <c r="C215" s="49"/>
      <c r="D215" s="24"/>
      <c r="E215" s="24"/>
      <c r="F215" s="21"/>
      <c r="G215" s="21"/>
      <c r="H215" s="25"/>
      <c r="I215" s="24"/>
      <c r="J215" s="21"/>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3"/>
      <c r="AH215" s="31"/>
      <c r="AI215" s="31"/>
      <c r="AJ215" s="48"/>
      <c r="AK215" s="49"/>
      <c r="AL215" s="32"/>
    </row>
    <row r="216" spans="1:38" ht="44.25" customHeight="1">
      <c r="A216" s="21"/>
      <c r="B216" s="49"/>
      <c r="C216" s="49"/>
      <c r="D216" s="24"/>
      <c r="E216" s="24"/>
      <c r="F216" s="24"/>
      <c r="G216" s="24"/>
      <c r="H216" s="25"/>
      <c r="I216" s="24"/>
      <c r="J216" s="21"/>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3"/>
      <c r="AH216" s="31"/>
      <c r="AI216" s="31"/>
      <c r="AJ216" s="48"/>
      <c r="AK216" s="49"/>
      <c r="AL216" s="32"/>
    </row>
    <row r="217" spans="1:38" ht="44.25" customHeight="1">
      <c r="A217" s="21"/>
      <c r="B217" s="49"/>
      <c r="C217" s="49"/>
      <c r="D217" s="24"/>
      <c r="E217" s="24"/>
      <c r="F217" s="24"/>
      <c r="G217" s="24"/>
      <c r="H217" s="25"/>
      <c r="I217" s="24"/>
      <c r="J217" s="21"/>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3"/>
      <c r="AH217" s="31"/>
      <c r="AI217" s="31"/>
      <c r="AJ217" s="48"/>
      <c r="AK217" s="49"/>
      <c r="AL217" s="32"/>
    </row>
    <row r="218" spans="1:38" ht="44.25" customHeight="1">
      <c r="A218" s="21"/>
      <c r="B218" s="49"/>
      <c r="C218" s="49"/>
      <c r="D218" s="24"/>
      <c r="E218" s="24"/>
      <c r="F218" s="24"/>
      <c r="G218" s="24"/>
      <c r="H218" s="25"/>
      <c r="I218" s="24"/>
      <c r="J218" s="21"/>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3"/>
      <c r="AH218" s="31"/>
      <c r="AI218" s="31"/>
      <c r="AJ218" s="48"/>
      <c r="AK218" s="49"/>
      <c r="AL218" s="32"/>
    </row>
    <row r="219" spans="1:38" ht="44.25" customHeight="1">
      <c r="A219" s="21"/>
      <c r="B219" s="49"/>
      <c r="C219" s="49"/>
      <c r="D219" s="24"/>
      <c r="E219" s="45"/>
      <c r="F219" s="24"/>
      <c r="G219" s="24"/>
      <c r="H219" s="25"/>
      <c r="I219" s="24"/>
      <c r="J219" s="21"/>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3"/>
      <c r="AH219" s="31"/>
      <c r="AI219" s="31"/>
      <c r="AJ219" s="48"/>
      <c r="AK219" s="49"/>
      <c r="AL219" s="32"/>
    </row>
    <row r="220" spans="1:38" ht="44.25" customHeight="1">
      <c r="A220" s="21"/>
      <c r="B220" s="49"/>
      <c r="C220" s="49"/>
      <c r="D220" s="24"/>
      <c r="E220" s="45"/>
      <c r="F220" s="24"/>
      <c r="G220" s="24"/>
      <c r="H220" s="25"/>
      <c r="I220" s="24"/>
      <c r="J220" s="21"/>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3"/>
      <c r="AH220" s="31"/>
      <c r="AI220" s="31"/>
      <c r="AJ220" s="48"/>
      <c r="AK220" s="49"/>
      <c r="AL220" s="32"/>
    </row>
    <row r="221" spans="1:38" ht="44.25" customHeight="1">
      <c r="A221" s="21"/>
      <c r="B221" s="49"/>
      <c r="C221" s="49"/>
      <c r="D221" s="24"/>
      <c r="E221" s="24"/>
      <c r="F221" s="24"/>
      <c r="G221" s="24"/>
      <c r="H221" s="25"/>
      <c r="I221" s="24"/>
      <c r="J221" s="41"/>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3"/>
      <c r="AH221" s="31"/>
      <c r="AI221" s="31"/>
      <c r="AJ221" s="48"/>
      <c r="AK221" s="49"/>
      <c r="AL221" s="32"/>
    </row>
    <row r="222" spans="1:38" ht="44.25" customHeight="1">
      <c r="A222" s="21"/>
      <c r="B222" s="49"/>
      <c r="C222" s="49"/>
      <c r="D222" s="24"/>
      <c r="E222" s="24"/>
      <c r="F222" s="24"/>
      <c r="G222" s="24"/>
      <c r="H222" s="25"/>
      <c r="I222" s="24"/>
      <c r="J222" s="41"/>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3"/>
      <c r="AH222" s="31"/>
      <c r="AI222" s="31"/>
      <c r="AJ222" s="48"/>
      <c r="AK222" s="49"/>
      <c r="AL222" s="32"/>
    </row>
    <row r="223" spans="1:38" ht="44.25" customHeight="1">
      <c r="A223" s="21"/>
      <c r="B223" s="49"/>
      <c r="C223" s="49"/>
      <c r="D223" s="24"/>
      <c r="E223" s="24"/>
      <c r="F223" s="24"/>
      <c r="G223" s="24"/>
      <c r="H223" s="25"/>
      <c r="I223" s="24"/>
      <c r="J223" s="41"/>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3"/>
      <c r="AH223" s="31"/>
      <c r="AI223" s="31"/>
      <c r="AJ223" s="48"/>
      <c r="AK223" s="49"/>
      <c r="AL223" s="32"/>
    </row>
    <row r="224" spans="1:38" ht="44.25" customHeight="1">
      <c r="A224" s="21"/>
      <c r="B224" s="49"/>
      <c r="C224" s="49"/>
      <c r="D224" s="24"/>
      <c r="E224" s="24"/>
      <c r="F224" s="42"/>
      <c r="G224" s="24"/>
      <c r="H224" s="25"/>
      <c r="I224" s="24"/>
      <c r="J224" s="41"/>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3"/>
      <c r="AH224" s="31"/>
      <c r="AI224" s="31"/>
      <c r="AJ224" s="48"/>
      <c r="AK224" s="49"/>
      <c r="AL224" s="32"/>
    </row>
    <row r="225" spans="1:38" ht="44.25" customHeight="1">
      <c r="A225" s="21"/>
      <c r="B225" s="49"/>
      <c r="C225" s="49"/>
      <c r="D225" s="24"/>
      <c r="E225" s="24"/>
      <c r="F225" s="42"/>
      <c r="G225" s="24"/>
      <c r="H225" s="25"/>
      <c r="I225" s="24"/>
      <c r="J225" s="41"/>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3"/>
      <c r="AH225" s="31"/>
      <c r="AI225" s="31"/>
      <c r="AJ225" s="48"/>
      <c r="AK225" s="49"/>
      <c r="AL225" s="32"/>
    </row>
    <row r="226" spans="1:38" ht="44.25" customHeight="1">
      <c r="A226" s="21"/>
      <c r="B226" s="49"/>
      <c r="C226" s="49"/>
      <c r="D226" s="24"/>
      <c r="E226" s="24"/>
      <c r="F226" s="42"/>
      <c r="G226" s="24"/>
      <c r="H226" s="25"/>
      <c r="I226" s="24"/>
      <c r="J226" s="41"/>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3"/>
      <c r="AH226" s="31"/>
      <c r="AI226" s="31"/>
      <c r="AJ226" s="48"/>
      <c r="AK226" s="49"/>
      <c r="AL226" s="32"/>
    </row>
    <row r="227" spans="1:38" ht="44.25" customHeight="1">
      <c r="A227" s="21"/>
      <c r="B227" s="49"/>
      <c r="C227" s="49"/>
      <c r="D227" s="24"/>
      <c r="E227" s="45"/>
      <c r="F227" s="21"/>
      <c r="G227" s="24"/>
      <c r="H227" s="25"/>
      <c r="I227" s="24"/>
      <c r="J227" s="41"/>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3"/>
      <c r="AH227" s="31"/>
      <c r="AI227" s="31"/>
      <c r="AJ227" s="48"/>
      <c r="AK227" s="49"/>
      <c r="AL227" s="32"/>
    </row>
    <row r="228" spans="1:38" ht="44.25" customHeight="1">
      <c r="A228" s="21"/>
      <c r="B228" s="49"/>
      <c r="C228" s="49"/>
      <c r="D228" s="24"/>
      <c r="E228" s="45"/>
      <c r="F228" s="21"/>
      <c r="G228" s="24"/>
      <c r="H228" s="25"/>
      <c r="I228" s="24"/>
      <c r="J228" s="41"/>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3"/>
      <c r="AH228" s="31"/>
      <c r="AI228" s="31"/>
      <c r="AJ228" s="48"/>
      <c r="AK228" s="49"/>
      <c r="AL228" s="32"/>
    </row>
    <row r="229" spans="1:38" ht="44.25" customHeight="1">
      <c r="A229" s="21"/>
      <c r="B229" s="49"/>
      <c r="C229" s="49"/>
      <c r="D229" s="24"/>
      <c r="E229" s="45"/>
      <c r="F229" s="21"/>
      <c r="G229" s="24"/>
      <c r="H229" s="25"/>
      <c r="I229" s="24"/>
      <c r="J229" s="41"/>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3"/>
      <c r="AH229" s="31"/>
      <c r="AI229" s="31"/>
      <c r="AJ229" s="48"/>
      <c r="AK229" s="49"/>
      <c r="AL229" s="32"/>
    </row>
    <row r="230" spans="1:38" ht="44.25" customHeight="1">
      <c r="A230" s="21"/>
      <c r="B230" s="49"/>
      <c r="C230" s="49"/>
      <c r="D230" s="24"/>
      <c r="E230" s="45"/>
      <c r="F230" s="21"/>
      <c r="G230" s="24"/>
      <c r="H230" s="25"/>
      <c r="I230" s="24"/>
      <c r="J230" s="41"/>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3"/>
      <c r="AH230" s="31"/>
      <c r="AI230" s="31"/>
      <c r="AJ230" s="48"/>
      <c r="AK230" s="49"/>
      <c r="AL230" s="32"/>
    </row>
    <row r="231" spans="1:38" ht="44.25" customHeight="1">
      <c r="A231" s="21"/>
      <c r="B231" s="44"/>
      <c r="C231" s="44"/>
      <c r="D231" s="24"/>
      <c r="E231" s="24"/>
      <c r="F231" s="24"/>
      <c r="G231" s="24"/>
      <c r="H231" s="24"/>
      <c r="I231" s="24"/>
      <c r="J231" s="41"/>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3"/>
      <c r="AH231" s="31"/>
      <c r="AI231" s="31"/>
      <c r="AJ231" s="48"/>
      <c r="AK231" s="44"/>
      <c r="AL231" s="32"/>
    </row>
    <row r="232" spans="1:38" ht="44.25" customHeight="1">
      <c r="A232" s="21"/>
      <c r="B232" s="44"/>
      <c r="C232" s="44"/>
      <c r="D232" s="24"/>
      <c r="E232" s="24"/>
      <c r="F232" s="24"/>
      <c r="G232" s="24"/>
      <c r="H232" s="24"/>
      <c r="I232" s="24"/>
      <c r="J232" s="41"/>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3"/>
      <c r="AH232" s="31"/>
      <c r="AI232" s="31"/>
      <c r="AJ232" s="48"/>
      <c r="AK232" s="44"/>
      <c r="AL232" s="32"/>
    </row>
    <row r="233" spans="1:38" ht="44.25" customHeight="1">
      <c r="A233" s="21"/>
      <c r="B233" s="44"/>
      <c r="C233" s="44"/>
      <c r="D233" s="24"/>
      <c r="E233" s="24"/>
      <c r="F233" s="24"/>
      <c r="G233" s="24"/>
      <c r="H233" s="24"/>
      <c r="I233" s="24"/>
      <c r="J233" s="41"/>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3"/>
      <c r="AH233" s="31"/>
      <c r="AI233" s="31"/>
      <c r="AJ233" s="48"/>
      <c r="AK233" s="44"/>
      <c r="AL233" s="32"/>
    </row>
    <row r="234" spans="1:38" ht="44.25" customHeight="1">
      <c r="A234" s="21"/>
      <c r="B234" s="44"/>
      <c r="C234" s="44"/>
      <c r="D234" s="24"/>
      <c r="E234" s="24"/>
      <c r="F234" s="24"/>
      <c r="G234" s="24"/>
      <c r="H234" s="24"/>
      <c r="I234" s="24"/>
      <c r="J234" s="41"/>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3"/>
      <c r="AH234" s="31"/>
      <c r="AI234" s="31"/>
      <c r="AJ234" s="48"/>
      <c r="AK234" s="44"/>
      <c r="AL234" s="32"/>
    </row>
    <row r="235" spans="1:38" ht="44.25" customHeight="1">
      <c r="A235" s="21"/>
      <c r="B235" s="44"/>
      <c r="C235" s="44"/>
      <c r="D235" s="24"/>
      <c r="E235" s="24"/>
      <c r="F235" s="24"/>
      <c r="G235" s="24"/>
      <c r="H235" s="24"/>
      <c r="I235" s="24"/>
      <c r="J235" s="41"/>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3"/>
      <c r="AH235" s="31"/>
      <c r="AI235" s="31"/>
      <c r="AJ235" s="48"/>
      <c r="AK235" s="44"/>
      <c r="AL235" s="32"/>
    </row>
    <row r="236" spans="1:38" ht="44.25" customHeight="1">
      <c r="A236" s="21"/>
      <c r="B236" s="44"/>
      <c r="C236" s="44"/>
      <c r="D236" s="24"/>
      <c r="E236" s="24"/>
      <c r="F236" s="24"/>
      <c r="G236" s="24"/>
      <c r="H236" s="24"/>
      <c r="I236" s="24"/>
      <c r="J236" s="41"/>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3"/>
      <c r="AH236" s="31"/>
      <c r="AI236" s="31"/>
      <c r="AJ236" s="48"/>
      <c r="AK236" s="44"/>
      <c r="AL236" s="32"/>
    </row>
    <row r="237" spans="1:38" ht="44.25" customHeight="1">
      <c r="A237" s="21"/>
      <c r="B237" s="49"/>
      <c r="C237" s="44"/>
      <c r="D237" s="24"/>
      <c r="E237" s="24"/>
      <c r="F237" s="24"/>
      <c r="G237" s="24"/>
      <c r="H237" s="25"/>
      <c r="I237" s="24"/>
      <c r="J237" s="41"/>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3"/>
      <c r="AH237" s="31"/>
      <c r="AI237" s="31"/>
      <c r="AJ237" s="48"/>
      <c r="AK237" s="44"/>
      <c r="AL237" s="32"/>
    </row>
    <row r="238" spans="1:38" ht="44.25" customHeight="1">
      <c r="A238" s="21"/>
      <c r="B238" s="49"/>
      <c r="C238" s="44"/>
      <c r="D238" s="24"/>
      <c r="E238" s="24"/>
      <c r="F238" s="24"/>
      <c r="G238" s="24"/>
      <c r="H238" s="25"/>
      <c r="I238" s="24"/>
      <c r="J238" s="41"/>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3"/>
      <c r="AH238" s="31"/>
      <c r="AI238" s="31"/>
      <c r="AJ238" s="48"/>
      <c r="AK238" s="44"/>
      <c r="AL238" s="32"/>
    </row>
    <row r="239" spans="1:38" ht="44.25" customHeight="1">
      <c r="A239" s="21"/>
      <c r="B239" s="49"/>
      <c r="C239" s="44"/>
      <c r="D239" s="24"/>
      <c r="E239" s="24"/>
      <c r="F239" s="24"/>
      <c r="G239" s="24"/>
      <c r="H239" s="25"/>
      <c r="I239" s="24"/>
      <c r="J239" s="41"/>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3"/>
      <c r="AH239" s="31"/>
      <c r="AI239" s="31"/>
      <c r="AJ239" s="48"/>
      <c r="AK239" s="44"/>
      <c r="AL239" s="32"/>
    </row>
    <row r="240" spans="1:38" ht="44.25" customHeight="1">
      <c r="A240" s="21"/>
      <c r="B240" s="44"/>
      <c r="C240" s="44"/>
      <c r="D240" s="24"/>
      <c r="E240" s="24"/>
      <c r="F240" s="24"/>
      <c r="G240" s="24"/>
      <c r="H240" s="25"/>
      <c r="I240" s="24"/>
      <c r="J240" s="41"/>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3"/>
      <c r="AH240" s="31"/>
      <c r="AI240" s="31"/>
      <c r="AJ240" s="48"/>
      <c r="AK240" s="44"/>
      <c r="AL240" s="32"/>
    </row>
    <row r="241" spans="1:38" ht="44.25" customHeight="1">
      <c r="A241" s="21"/>
      <c r="B241" s="44"/>
      <c r="C241" s="44"/>
      <c r="D241" s="24"/>
      <c r="E241" s="24"/>
      <c r="F241" s="24"/>
      <c r="G241" s="24"/>
      <c r="H241" s="25"/>
      <c r="I241" s="24"/>
      <c r="J241" s="41"/>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3"/>
      <c r="AH241" s="31"/>
      <c r="AI241" s="31"/>
      <c r="AJ241" s="27"/>
      <c r="AK241" s="44"/>
      <c r="AL241" s="32"/>
    </row>
    <row r="242" spans="1:38" ht="44.25" customHeight="1">
      <c r="A242" s="21"/>
      <c r="B242" s="49"/>
      <c r="C242" s="44"/>
      <c r="D242" s="24"/>
      <c r="E242" s="24"/>
      <c r="F242" s="24"/>
      <c r="G242" s="24"/>
      <c r="H242" s="25"/>
      <c r="I242" s="24"/>
      <c r="J242" s="41"/>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3"/>
      <c r="AH242" s="31"/>
      <c r="AI242" s="31"/>
      <c r="AJ242" s="48"/>
      <c r="AK242" s="44"/>
      <c r="AL242" s="32"/>
    </row>
    <row r="243" spans="1:38" ht="44.25" customHeight="1">
      <c r="A243" s="21"/>
      <c r="B243" s="49"/>
      <c r="C243" s="44"/>
      <c r="D243" s="24"/>
      <c r="E243" s="24"/>
      <c r="F243" s="24"/>
      <c r="G243" s="24"/>
      <c r="H243" s="25"/>
      <c r="I243" s="24"/>
      <c r="J243" s="41"/>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3"/>
      <c r="AH243" s="31"/>
      <c r="AI243" s="31"/>
      <c r="AJ243" s="48"/>
      <c r="AK243" s="44"/>
      <c r="AL243" s="32"/>
    </row>
    <row r="244" spans="1:38" ht="44.25" customHeight="1">
      <c r="A244" s="21"/>
      <c r="B244" s="49"/>
      <c r="C244" s="44"/>
      <c r="D244" s="24"/>
      <c r="E244" s="24"/>
      <c r="F244" s="24"/>
      <c r="G244" s="24"/>
      <c r="H244" s="25"/>
      <c r="I244" s="24"/>
      <c r="J244" s="41"/>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3"/>
      <c r="AH244" s="31"/>
      <c r="AI244" s="31"/>
      <c r="AJ244" s="48"/>
      <c r="AK244" s="44"/>
      <c r="AL244" s="32"/>
    </row>
    <row r="245" spans="1:38" ht="44.25" customHeight="1">
      <c r="A245" s="21"/>
      <c r="B245" s="49"/>
      <c r="C245" s="44"/>
      <c r="D245" s="24"/>
      <c r="E245" s="24"/>
      <c r="F245" s="24"/>
      <c r="G245" s="24"/>
      <c r="H245" s="25"/>
      <c r="I245" s="24"/>
      <c r="J245" s="41"/>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3"/>
      <c r="AH245" s="31"/>
      <c r="AI245" s="31"/>
      <c r="AJ245" s="48"/>
      <c r="AK245" s="44"/>
      <c r="AL245" s="32"/>
    </row>
    <row r="246" spans="1:38" ht="44.25" customHeight="1">
      <c r="A246" s="21"/>
      <c r="B246" s="49"/>
      <c r="C246" s="44"/>
      <c r="D246" s="24"/>
      <c r="E246" s="45"/>
      <c r="F246" s="21"/>
      <c r="G246" s="24"/>
      <c r="H246" s="25"/>
      <c r="I246" s="24"/>
      <c r="J246" s="41"/>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3"/>
      <c r="AH246" s="31"/>
      <c r="AI246" s="31"/>
      <c r="AJ246" s="48"/>
      <c r="AK246" s="44"/>
      <c r="AL246" s="32"/>
    </row>
    <row r="247" spans="1:38" ht="44.25" customHeight="1">
      <c r="A247" s="21"/>
      <c r="B247" s="49"/>
      <c r="C247" s="44"/>
      <c r="D247" s="24"/>
      <c r="E247" s="24"/>
      <c r="F247" s="24"/>
      <c r="G247" s="24"/>
      <c r="H247" s="25"/>
      <c r="I247" s="24"/>
      <c r="J247" s="41"/>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3"/>
      <c r="AH247" s="31"/>
      <c r="AI247" s="31"/>
      <c r="AJ247" s="48"/>
      <c r="AK247" s="44"/>
      <c r="AL247" s="32"/>
    </row>
    <row r="248" spans="1:38" ht="44.25" customHeight="1">
      <c r="A248" s="21"/>
      <c r="B248" s="44"/>
      <c r="C248" s="44"/>
      <c r="D248" s="24"/>
      <c r="E248" s="24"/>
      <c r="F248" s="24"/>
      <c r="G248" s="24"/>
      <c r="H248" s="25"/>
      <c r="I248" s="24"/>
      <c r="J248" s="41"/>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3"/>
      <c r="AH248" s="31"/>
      <c r="AI248" s="31"/>
      <c r="AJ248" s="27"/>
      <c r="AK248" s="44"/>
      <c r="AL248" s="32"/>
    </row>
    <row r="249" spans="1:38" ht="44.25" customHeight="1">
      <c r="A249" s="21"/>
      <c r="B249" s="44"/>
      <c r="C249" s="44"/>
      <c r="D249" s="24"/>
      <c r="E249" s="24"/>
      <c r="F249" s="24"/>
      <c r="G249" s="24"/>
      <c r="H249" s="25"/>
      <c r="I249" s="24"/>
      <c r="J249" s="41"/>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3"/>
      <c r="AH249" s="31"/>
      <c r="AI249" s="31"/>
      <c r="AJ249" s="27"/>
      <c r="AK249" s="44"/>
      <c r="AL249" s="32"/>
    </row>
    <row r="250" spans="1:38" ht="44.25" customHeight="1">
      <c r="A250" s="21"/>
      <c r="B250" s="44"/>
      <c r="C250" s="44"/>
      <c r="D250" s="24"/>
      <c r="E250" s="24"/>
      <c r="F250" s="24"/>
      <c r="G250" s="24"/>
      <c r="H250" s="25"/>
      <c r="I250" s="24"/>
      <c r="J250" s="41"/>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3"/>
      <c r="AH250" s="31"/>
      <c r="AI250" s="31"/>
      <c r="AJ250" s="27"/>
      <c r="AK250" s="44"/>
      <c r="AL250" s="32"/>
    </row>
    <row r="251" spans="1:38" ht="44.25" customHeight="1">
      <c r="A251" s="21"/>
      <c r="B251" s="44"/>
      <c r="C251" s="44"/>
      <c r="D251" s="24"/>
      <c r="E251" s="24"/>
      <c r="F251" s="24"/>
      <c r="G251" s="24"/>
      <c r="H251" s="25"/>
      <c r="I251" s="24"/>
      <c r="J251" s="41"/>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3"/>
      <c r="AH251" s="31"/>
      <c r="AI251" s="31"/>
      <c r="AJ251" s="27"/>
      <c r="AK251" s="44"/>
      <c r="AL251" s="32"/>
    </row>
    <row r="252" spans="1:38" ht="44.25" customHeight="1">
      <c r="A252" s="21"/>
      <c r="B252" s="44"/>
      <c r="C252" s="44"/>
      <c r="D252" s="24"/>
      <c r="E252" s="24"/>
      <c r="F252" s="24"/>
      <c r="G252" s="24"/>
      <c r="H252" s="25"/>
      <c r="I252" s="24"/>
      <c r="J252" s="41"/>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3"/>
      <c r="AH252" s="31"/>
      <c r="AI252" s="31"/>
      <c r="AJ252" s="27"/>
      <c r="AK252" s="44"/>
      <c r="AL252" s="32"/>
    </row>
    <row r="253" spans="1:38" ht="44.25" customHeight="1">
      <c r="A253" s="21"/>
      <c r="B253" s="44"/>
      <c r="C253" s="44"/>
      <c r="D253" s="24"/>
      <c r="E253" s="24"/>
      <c r="F253" s="24"/>
      <c r="G253" s="24"/>
      <c r="H253" s="25"/>
      <c r="I253" s="24"/>
      <c r="J253" s="41"/>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3"/>
      <c r="AH253" s="31"/>
      <c r="AI253" s="31"/>
      <c r="AJ253" s="27"/>
      <c r="AK253" s="44"/>
      <c r="AL253" s="32"/>
    </row>
    <row r="254" spans="1:38" ht="44.25" customHeight="1">
      <c r="A254" s="21"/>
      <c r="B254" s="44"/>
      <c r="C254" s="44"/>
      <c r="D254" s="24"/>
      <c r="E254" s="24"/>
      <c r="F254" s="24"/>
      <c r="G254" s="24"/>
      <c r="H254" s="25"/>
      <c r="I254" s="24"/>
      <c r="J254" s="41"/>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3"/>
      <c r="AH254" s="31"/>
      <c r="AI254" s="31"/>
      <c r="AJ254" s="27"/>
      <c r="AK254" s="44"/>
      <c r="AL254" s="32"/>
    </row>
    <row r="255" spans="1:38" ht="44.25" customHeight="1">
      <c r="A255" s="21"/>
      <c r="B255" s="44"/>
      <c r="C255" s="44"/>
      <c r="D255" s="24"/>
      <c r="E255" s="24"/>
      <c r="F255" s="24"/>
      <c r="G255" s="24"/>
      <c r="H255" s="25"/>
      <c r="I255" s="24"/>
      <c r="J255" s="41"/>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3"/>
      <c r="AH255" s="31"/>
      <c r="AI255" s="31"/>
      <c r="AJ255" s="27"/>
      <c r="AK255" s="44"/>
      <c r="AL255" s="32"/>
    </row>
    <row r="256" spans="1:38" ht="44.25" customHeight="1">
      <c r="A256" s="21"/>
      <c r="B256" s="44"/>
      <c r="C256" s="44"/>
      <c r="D256" s="24"/>
      <c r="E256" s="24"/>
      <c r="F256" s="24"/>
      <c r="G256" s="24"/>
      <c r="H256" s="25"/>
      <c r="I256" s="24"/>
      <c r="J256" s="41"/>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3"/>
      <c r="AH256" s="31"/>
      <c r="AI256" s="31"/>
      <c r="AJ256" s="27"/>
      <c r="AK256" s="44"/>
      <c r="AL256" s="32"/>
    </row>
    <row r="257" spans="1:38" ht="44.25" customHeight="1">
      <c r="A257" s="21"/>
      <c r="B257" s="44"/>
      <c r="C257" s="44"/>
      <c r="D257" s="24"/>
      <c r="E257" s="24"/>
      <c r="F257" s="24"/>
      <c r="G257" s="24"/>
      <c r="H257" s="25"/>
      <c r="I257" s="24"/>
      <c r="J257" s="41"/>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3"/>
      <c r="AH257" s="31"/>
      <c r="AI257" s="31"/>
      <c r="AJ257" s="27"/>
      <c r="AK257" s="44"/>
      <c r="AL257" s="32"/>
    </row>
    <row r="258" spans="1:38" ht="44.25" customHeight="1">
      <c r="A258" s="21"/>
      <c r="B258" s="44"/>
      <c r="C258" s="44"/>
      <c r="D258" s="24"/>
      <c r="E258" s="24"/>
      <c r="F258" s="24"/>
      <c r="G258" s="24"/>
      <c r="H258" s="25"/>
      <c r="I258" s="24"/>
      <c r="J258" s="41"/>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3"/>
      <c r="AH258" s="31"/>
      <c r="AI258" s="31"/>
      <c r="AJ258" s="27"/>
      <c r="AK258" s="44"/>
      <c r="AL258" s="32"/>
    </row>
    <row r="259" spans="1:38" ht="44.25" customHeight="1">
      <c r="A259" s="21"/>
      <c r="B259" s="44"/>
      <c r="C259" s="44"/>
      <c r="D259" s="24"/>
      <c r="E259" s="24"/>
      <c r="F259" s="24"/>
      <c r="G259" s="24"/>
      <c r="H259" s="25"/>
      <c r="I259" s="24"/>
      <c r="J259" s="41"/>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3"/>
      <c r="AH259" s="31"/>
      <c r="AI259" s="31"/>
      <c r="AJ259" s="27"/>
      <c r="AK259" s="44"/>
      <c r="AL259" s="32"/>
    </row>
    <row r="260" spans="1:38" ht="44.25" customHeight="1">
      <c r="A260" s="21"/>
      <c r="B260" s="44"/>
      <c r="C260" s="44"/>
      <c r="D260" s="24"/>
      <c r="E260" s="45"/>
      <c r="F260" s="24"/>
      <c r="G260" s="24"/>
      <c r="H260" s="25"/>
      <c r="I260" s="24"/>
      <c r="J260" s="41"/>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3"/>
      <c r="AH260" s="31"/>
      <c r="AI260" s="31"/>
      <c r="AJ260" s="27"/>
      <c r="AK260" s="44"/>
      <c r="AL260" s="32"/>
    </row>
    <row r="261" spans="1:38" ht="44.25" customHeight="1">
      <c r="A261" s="21"/>
      <c r="B261" s="44"/>
      <c r="C261" s="44"/>
      <c r="D261" s="24"/>
      <c r="E261" s="45"/>
      <c r="F261" s="24"/>
      <c r="G261" s="24"/>
      <c r="H261" s="25"/>
      <c r="I261" s="24"/>
      <c r="J261" s="41"/>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3"/>
      <c r="AH261" s="31"/>
      <c r="AI261" s="31"/>
      <c r="AJ261" s="27"/>
      <c r="AK261" s="44"/>
      <c r="AL261" s="32"/>
    </row>
    <row r="262" spans="1:38" ht="44.25" customHeight="1">
      <c r="A262" s="21"/>
      <c r="B262" s="44"/>
      <c r="C262" s="44"/>
      <c r="D262" s="24"/>
      <c r="E262" s="24"/>
      <c r="F262" s="24"/>
      <c r="G262" s="24"/>
      <c r="H262" s="25"/>
      <c r="I262" s="24"/>
      <c r="J262" s="41"/>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3"/>
      <c r="AH262" s="31"/>
      <c r="AI262" s="31"/>
      <c r="AJ262" s="27"/>
      <c r="AK262" s="44"/>
      <c r="AL262" s="32"/>
    </row>
    <row r="263" spans="1:38" ht="44.25" customHeight="1">
      <c r="A263" s="21"/>
      <c r="B263" s="44"/>
      <c r="C263" s="44"/>
      <c r="D263" s="24"/>
      <c r="E263" s="24"/>
      <c r="F263" s="24"/>
      <c r="G263" s="24"/>
      <c r="H263" s="25"/>
      <c r="I263" s="24"/>
      <c r="J263" s="41"/>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3"/>
      <c r="AH263" s="31"/>
      <c r="AI263" s="31"/>
      <c r="AJ263" s="27"/>
      <c r="AK263" s="44"/>
      <c r="AL263" s="32"/>
    </row>
    <row r="264" spans="1:38" ht="44.25" customHeight="1">
      <c r="A264" s="21"/>
      <c r="B264" s="44"/>
      <c r="C264" s="44"/>
      <c r="D264" s="24"/>
      <c r="E264" s="45"/>
      <c r="F264" s="24"/>
      <c r="G264" s="24"/>
      <c r="H264" s="25"/>
      <c r="I264" s="24"/>
      <c r="J264" s="41"/>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3"/>
      <c r="AH264" s="31"/>
      <c r="AI264" s="31"/>
      <c r="AJ264" s="27"/>
      <c r="AK264" s="44"/>
      <c r="AL264" s="32"/>
    </row>
    <row r="265" spans="1:38" ht="44.25" customHeight="1">
      <c r="A265" s="21"/>
      <c r="B265" s="44"/>
      <c r="C265" s="44"/>
      <c r="D265" s="24"/>
      <c r="E265" s="45"/>
      <c r="F265" s="24"/>
      <c r="G265" s="24"/>
      <c r="H265" s="25"/>
      <c r="I265" s="24"/>
      <c r="J265" s="41"/>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3"/>
      <c r="AH265" s="31"/>
      <c r="AI265" s="31"/>
      <c r="AJ265" s="27"/>
      <c r="AK265" s="44"/>
      <c r="AL265" s="32"/>
    </row>
    <row r="266" spans="1:38" ht="44.25" customHeight="1">
      <c r="A266" s="21"/>
      <c r="B266" s="44"/>
      <c r="C266" s="44"/>
      <c r="D266" s="24"/>
      <c r="E266" s="45"/>
      <c r="F266" s="50"/>
      <c r="G266" s="50"/>
      <c r="H266" s="25"/>
      <c r="I266" s="24"/>
      <c r="J266" s="41"/>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3"/>
      <c r="AH266" s="31"/>
      <c r="AI266" s="31"/>
      <c r="AJ266" s="27"/>
      <c r="AK266" s="44"/>
      <c r="AL266" s="32"/>
    </row>
    <row r="267" spans="1:38" ht="44.25" customHeight="1">
      <c r="A267" s="21"/>
      <c r="B267" s="44"/>
      <c r="C267" s="44"/>
      <c r="D267" s="24"/>
      <c r="E267" s="45"/>
      <c r="F267" s="24"/>
      <c r="G267" s="24"/>
      <c r="H267" s="25"/>
      <c r="I267" s="24"/>
      <c r="J267" s="41"/>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3"/>
      <c r="AH267" s="31"/>
      <c r="AI267" s="31"/>
      <c r="AJ267" s="27"/>
      <c r="AK267" s="44"/>
      <c r="AL267" s="32"/>
    </row>
    <row r="268" spans="1:38" ht="44.25" customHeight="1">
      <c r="A268" s="21"/>
      <c r="B268" s="44"/>
      <c r="C268" s="44"/>
      <c r="D268" s="24"/>
      <c r="E268" s="45"/>
      <c r="F268" s="24"/>
      <c r="G268" s="24"/>
      <c r="H268" s="25"/>
      <c r="I268" s="24"/>
      <c r="J268" s="41"/>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3"/>
      <c r="AH268" s="31"/>
      <c r="AI268" s="31"/>
      <c r="AJ268" s="27"/>
      <c r="AK268" s="44"/>
      <c r="AL268" s="32"/>
    </row>
    <row r="269" spans="1:38" ht="44.25" customHeight="1">
      <c r="A269" s="21"/>
      <c r="B269" s="44"/>
      <c r="C269" s="44"/>
      <c r="D269" s="24"/>
      <c r="E269" s="24"/>
      <c r="F269" s="24"/>
      <c r="G269" s="24"/>
      <c r="H269" s="25"/>
      <c r="I269" s="24"/>
      <c r="J269" s="41"/>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3"/>
      <c r="AH269" s="31"/>
      <c r="AI269" s="31"/>
      <c r="AJ269" s="27"/>
      <c r="AK269" s="44"/>
      <c r="AL269" s="32"/>
    </row>
    <row r="270" spans="1:38" ht="44.25" customHeight="1">
      <c r="A270" s="21"/>
      <c r="B270" s="44"/>
      <c r="C270" s="44"/>
      <c r="D270" s="24"/>
      <c r="E270" s="24"/>
      <c r="F270" s="24"/>
      <c r="G270" s="24"/>
      <c r="H270" s="25"/>
      <c r="I270" s="24"/>
      <c r="J270" s="41"/>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3"/>
      <c r="AH270" s="31"/>
      <c r="AI270" s="31"/>
      <c r="AJ270" s="27"/>
      <c r="AK270" s="44"/>
      <c r="AL270" s="32"/>
    </row>
    <row r="271" spans="1:38" ht="44.25" customHeight="1">
      <c r="A271" s="21"/>
      <c r="B271" s="44"/>
      <c r="C271" s="44"/>
      <c r="D271" s="24"/>
      <c r="E271" s="24"/>
      <c r="F271" s="24"/>
      <c r="G271" s="24"/>
      <c r="H271" s="25"/>
      <c r="I271" s="24"/>
      <c r="J271" s="41"/>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3"/>
      <c r="AH271" s="31"/>
      <c r="AI271" s="31"/>
      <c r="AJ271" s="27"/>
      <c r="AK271" s="44"/>
      <c r="AL271" s="32"/>
    </row>
    <row r="272" spans="1:38" ht="44.25" customHeight="1">
      <c r="A272" s="21"/>
      <c r="B272" s="44"/>
      <c r="C272" s="44"/>
      <c r="D272" s="24"/>
      <c r="E272" s="24"/>
      <c r="F272" s="24"/>
      <c r="G272" s="24"/>
      <c r="H272" s="25"/>
      <c r="I272" s="24"/>
      <c r="J272" s="41"/>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3"/>
      <c r="AH272" s="31"/>
      <c r="AI272" s="31"/>
      <c r="AJ272" s="27"/>
      <c r="AK272" s="44"/>
      <c r="AL272" s="32"/>
    </row>
    <row r="273" spans="1:38" ht="44.25" customHeight="1">
      <c r="A273" s="21"/>
      <c r="B273" s="44"/>
      <c r="C273" s="44"/>
      <c r="D273" s="24"/>
      <c r="E273" s="24"/>
      <c r="F273" s="24"/>
      <c r="G273" s="24"/>
      <c r="H273" s="25"/>
      <c r="I273" s="24"/>
      <c r="J273" s="41"/>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3"/>
      <c r="AH273" s="31"/>
      <c r="AI273" s="31"/>
      <c r="AJ273" s="27"/>
      <c r="AK273" s="44"/>
      <c r="AL273" s="32"/>
    </row>
    <row r="274" spans="1:38" ht="44.25" customHeight="1">
      <c r="A274" s="21"/>
      <c r="B274" s="44"/>
      <c r="C274" s="44"/>
      <c r="D274" s="24"/>
      <c r="E274" s="45"/>
      <c r="F274" s="24"/>
      <c r="G274" s="24"/>
      <c r="H274" s="25"/>
      <c r="I274" s="24"/>
      <c r="J274" s="41"/>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3"/>
      <c r="AH274" s="31"/>
      <c r="AI274" s="31"/>
      <c r="AJ274" s="27"/>
      <c r="AK274" s="44"/>
      <c r="AL274" s="32"/>
    </row>
    <row r="275" spans="1:38" ht="44.25" customHeight="1">
      <c r="A275" s="21"/>
      <c r="B275" s="44"/>
      <c r="C275" s="44"/>
      <c r="D275" s="24"/>
      <c r="E275" s="24"/>
      <c r="F275" s="24"/>
      <c r="G275" s="24"/>
      <c r="H275" s="25"/>
      <c r="I275" s="24"/>
      <c r="J275" s="41"/>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3"/>
      <c r="AH275" s="31"/>
      <c r="AI275" s="31"/>
      <c r="AJ275" s="27"/>
      <c r="AK275" s="44"/>
      <c r="AL275" s="32"/>
    </row>
    <row r="276" spans="1:38" ht="44.25" customHeight="1">
      <c r="A276" s="21"/>
      <c r="B276" s="44"/>
      <c r="C276" s="44"/>
      <c r="D276" s="24"/>
      <c r="E276" s="24"/>
      <c r="F276" s="24"/>
      <c r="G276" s="24"/>
      <c r="H276" s="25"/>
      <c r="I276" s="24"/>
      <c r="J276" s="41"/>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3"/>
      <c r="AH276" s="31"/>
      <c r="AI276" s="31"/>
      <c r="AJ276" s="27"/>
      <c r="AK276" s="44"/>
      <c r="AL276" s="32"/>
    </row>
    <row r="277" spans="1:38" ht="44.25" customHeight="1">
      <c r="A277" s="21"/>
      <c r="B277" s="44"/>
      <c r="C277" s="44"/>
      <c r="D277" s="24"/>
      <c r="E277" s="24"/>
      <c r="F277" s="24"/>
      <c r="G277" s="24"/>
      <c r="H277" s="25"/>
      <c r="I277" s="24"/>
      <c r="J277" s="41"/>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3"/>
      <c r="AH277" s="31"/>
      <c r="AI277" s="31"/>
      <c r="AJ277" s="27"/>
      <c r="AK277" s="44"/>
      <c r="AL277" s="32"/>
    </row>
    <row r="278" spans="1:38" ht="44.25" customHeight="1">
      <c r="A278" s="21"/>
      <c r="B278" s="44"/>
      <c r="C278" s="44"/>
      <c r="D278" s="24"/>
      <c r="E278" s="24"/>
      <c r="F278" s="24"/>
      <c r="G278" s="24"/>
      <c r="H278" s="25"/>
      <c r="I278" s="24"/>
      <c r="J278" s="41"/>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3"/>
      <c r="AH278" s="31"/>
      <c r="AI278" s="31"/>
      <c r="AJ278" s="27"/>
      <c r="AK278" s="44"/>
      <c r="AL278" s="32"/>
    </row>
    <row r="279" spans="1:38" ht="44.25" customHeight="1">
      <c r="A279" s="21"/>
      <c r="B279" s="44"/>
      <c r="C279" s="44"/>
      <c r="D279" s="24"/>
      <c r="E279" s="24"/>
      <c r="F279" s="24"/>
      <c r="G279" s="24"/>
      <c r="H279" s="25"/>
      <c r="I279" s="24"/>
      <c r="J279" s="41"/>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3"/>
      <c r="AH279" s="31"/>
      <c r="AI279" s="31"/>
      <c r="AJ279" s="27"/>
      <c r="AK279" s="44"/>
      <c r="AL279" s="32"/>
    </row>
    <row r="280" spans="1:38" ht="44.25" customHeight="1">
      <c r="A280" s="21"/>
      <c r="B280" s="44"/>
      <c r="C280" s="44"/>
      <c r="D280" s="24"/>
      <c r="E280" s="24"/>
      <c r="F280" s="24"/>
      <c r="G280" s="24"/>
      <c r="H280" s="25"/>
      <c r="I280" s="24"/>
      <c r="J280" s="41"/>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3"/>
      <c r="AH280" s="31"/>
      <c r="AI280" s="31"/>
      <c r="AJ280" s="27"/>
      <c r="AK280" s="44"/>
      <c r="AL280" s="32"/>
    </row>
    <row r="281" spans="1:38" ht="44.25" customHeight="1">
      <c r="A281" s="21"/>
      <c r="B281" s="44"/>
      <c r="C281" s="44"/>
      <c r="D281" s="24"/>
      <c r="E281" s="24"/>
      <c r="F281" s="24"/>
      <c r="G281" s="24"/>
      <c r="H281" s="25"/>
      <c r="I281" s="24"/>
      <c r="J281" s="41"/>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3"/>
      <c r="AH281" s="31"/>
      <c r="AI281" s="31"/>
      <c r="AJ281" s="27"/>
      <c r="AK281" s="44"/>
      <c r="AL281" s="32"/>
    </row>
    <row r="282" spans="1:38" ht="44.25" customHeight="1">
      <c r="A282" s="21"/>
      <c r="B282" s="44"/>
      <c r="C282" s="44"/>
      <c r="D282" s="24"/>
      <c r="E282" s="24"/>
      <c r="F282" s="24"/>
      <c r="G282" s="24"/>
      <c r="H282" s="25"/>
      <c r="I282" s="24"/>
      <c r="J282" s="41"/>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3"/>
      <c r="AH282" s="31"/>
      <c r="AI282" s="31"/>
      <c r="AJ282" s="27"/>
      <c r="AK282" s="44"/>
      <c r="AL282" s="32"/>
    </row>
    <row r="283" spans="1:38" ht="44.25" customHeight="1">
      <c r="A283" s="21"/>
      <c r="B283" s="44"/>
      <c r="C283" s="44"/>
      <c r="D283" s="24"/>
      <c r="E283" s="24"/>
      <c r="F283" s="24"/>
      <c r="G283" s="24"/>
      <c r="H283" s="25"/>
      <c r="I283" s="24"/>
      <c r="J283" s="41"/>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3"/>
      <c r="AH283" s="31"/>
      <c r="AI283" s="31"/>
      <c r="AJ283" s="27"/>
      <c r="AK283" s="44"/>
      <c r="AL283" s="32"/>
    </row>
    <row r="284" spans="1:38" ht="44.25" customHeight="1">
      <c r="A284" s="21"/>
      <c r="B284" s="44"/>
      <c r="C284" s="44"/>
      <c r="D284" s="24"/>
      <c r="E284" s="24"/>
      <c r="F284" s="24"/>
      <c r="G284" s="24"/>
      <c r="H284" s="25"/>
      <c r="I284" s="24"/>
      <c r="J284" s="41"/>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3"/>
      <c r="AH284" s="31"/>
      <c r="AI284" s="31"/>
      <c r="AJ284" s="27"/>
      <c r="AK284" s="44"/>
      <c r="AL284" s="32"/>
    </row>
    <row r="285" spans="1:38" ht="44.25" customHeight="1">
      <c r="A285" s="21"/>
      <c r="B285" s="44"/>
      <c r="C285" s="44"/>
      <c r="D285" s="24"/>
      <c r="E285" s="24"/>
      <c r="F285" s="24"/>
      <c r="G285" s="24"/>
      <c r="H285" s="25"/>
      <c r="I285" s="24"/>
      <c r="J285" s="41"/>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3"/>
      <c r="AH285" s="31"/>
      <c r="AI285" s="31"/>
      <c r="AJ285" s="27"/>
      <c r="AK285" s="44"/>
      <c r="AL285" s="32"/>
    </row>
    <row r="286" spans="1:38" ht="44.25" customHeight="1">
      <c r="A286" s="21"/>
      <c r="B286" s="44"/>
      <c r="C286" s="44"/>
      <c r="D286" s="24"/>
      <c r="E286" s="24"/>
      <c r="F286" s="24"/>
      <c r="G286" s="24"/>
      <c r="H286" s="25"/>
      <c r="I286" s="24"/>
      <c r="J286" s="41"/>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3"/>
      <c r="AH286" s="31"/>
      <c r="AI286" s="31"/>
      <c r="AJ286" s="27"/>
      <c r="AK286" s="44"/>
      <c r="AL286" s="32"/>
    </row>
    <row r="287" spans="1:38" ht="44.25" customHeight="1">
      <c r="A287" s="21"/>
      <c r="B287" s="44"/>
      <c r="C287" s="44"/>
      <c r="D287" s="24"/>
      <c r="E287" s="24"/>
      <c r="F287" s="24"/>
      <c r="G287" s="24"/>
      <c r="H287" s="25"/>
      <c r="I287" s="24"/>
      <c r="J287" s="41"/>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3"/>
      <c r="AH287" s="31"/>
      <c r="AI287" s="31"/>
      <c r="AJ287" s="27"/>
      <c r="AK287" s="44"/>
      <c r="AL287" s="32"/>
    </row>
    <row r="288" spans="1:38" ht="44.25" customHeight="1">
      <c r="A288" s="21"/>
      <c r="B288" s="44"/>
      <c r="C288" s="44"/>
      <c r="D288" s="24"/>
      <c r="E288" s="24"/>
      <c r="F288" s="24"/>
      <c r="G288" s="24"/>
      <c r="H288" s="25"/>
      <c r="I288" s="24"/>
      <c r="J288" s="41"/>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3"/>
      <c r="AH288" s="31"/>
      <c r="AI288" s="31"/>
      <c r="AJ288" s="27"/>
      <c r="AK288" s="44"/>
      <c r="AL288" s="32"/>
    </row>
    <row r="289" spans="1:38" ht="44.25" customHeight="1">
      <c r="A289" s="21"/>
      <c r="B289" s="44"/>
      <c r="C289" s="44"/>
      <c r="D289" s="24"/>
      <c r="E289" s="24"/>
      <c r="F289" s="24"/>
      <c r="G289" s="24"/>
      <c r="H289" s="25"/>
      <c r="I289" s="24"/>
      <c r="J289" s="41"/>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3"/>
      <c r="AH289" s="31"/>
      <c r="AI289" s="31"/>
      <c r="AJ289" s="27"/>
      <c r="AK289" s="44"/>
      <c r="AL289" s="32"/>
    </row>
    <row r="290" spans="1:38" ht="44.25" customHeight="1">
      <c r="A290" s="21"/>
      <c r="B290" s="44"/>
      <c r="C290" s="44"/>
      <c r="D290" s="24"/>
      <c r="E290" s="24"/>
      <c r="F290" s="24"/>
      <c r="G290" s="24"/>
      <c r="H290" s="25"/>
      <c r="I290" s="24"/>
      <c r="J290" s="41"/>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3"/>
      <c r="AH290" s="31"/>
      <c r="AI290" s="31"/>
      <c r="AJ290" s="27"/>
      <c r="AK290" s="44"/>
      <c r="AL290" s="32"/>
    </row>
    <row r="291" spans="1:38" ht="44.25" customHeight="1">
      <c r="A291" s="21"/>
      <c r="B291" s="44"/>
      <c r="C291" s="44"/>
      <c r="D291" s="24"/>
      <c r="E291" s="24"/>
      <c r="F291" s="24"/>
      <c r="G291" s="24"/>
      <c r="H291" s="25"/>
      <c r="I291" s="24"/>
      <c r="J291" s="41"/>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3"/>
      <c r="AH291" s="31"/>
      <c r="AI291" s="31"/>
      <c r="AJ291" s="27"/>
      <c r="AK291" s="44"/>
      <c r="AL291" s="32"/>
    </row>
    <row r="292" spans="1:38" ht="44.25" customHeight="1">
      <c r="A292" s="21"/>
      <c r="B292" s="44"/>
      <c r="C292" s="44"/>
      <c r="D292" s="24"/>
      <c r="E292" s="24"/>
      <c r="F292" s="24"/>
      <c r="G292" s="24"/>
      <c r="H292" s="25"/>
      <c r="I292" s="24"/>
      <c r="J292" s="41"/>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3"/>
      <c r="AH292" s="31"/>
      <c r="AI292" s="31"/>
      <c r="AJ292" s="27"/>
      <c r="AK292" s="44"/>
      <c r="AL292" s="32"/>
    </row>
    <row r="293" spans="1:38" ht="44.25" customHeight="1">
      <c r="A293" s="21"/>
      <c r="B293" s="44"/>
      <c r="C293" s="44"/>
      <c r="D293" s="24"/>
      <c r="E293" s="24"/>
      <c r="F293" s="24"/>
      <c r="G293" s="24"/>
      <c r="H293" s="25"/>
      <c r="I293" s="24"/>
      <c r="J293" s="41"/>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3"/>
      <c r="AH293" s="31"/>
      <c r="AI293" s="31"/>
      <c r="AJ293" s="27"/>
      <c r="AK293" s="44"/>
      <c r="AL293" s="32"/>
    </row>
    <row r="294" spans="1:38" ht="44.25" customHeight="1">
      <c r="A294" s="21"/>
      <c r="B294" s="44"/>
      <c r="C294" s="44"/>
      <c r="D294" s="24"/>
      <c r="E294" s="24"/>
      <c r="F294" s="24"/>
      <c r="G294" s="24"/>
      <c r="H294" s="25"/>
      <c r="I294" s="24"/>
      <c r="J294" s="41"/>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3"/>
      <c r="AH294" s="31"/>
      <c r="AI294" s="31"/>
      <c r="AJ294" s="27"/>
      <c r="AK294" s="44"/>
      <c r="AL294" s="32"/>
    </row>
    <row r="295" spans="1:38" ht="44.25" customHeight="1">
      <c r="A295" s="21"/>
      <c r="B295" s="44"/>
      <c r="C295" s="44"/>
      <c r="D295" s="24"/>
      <c r="E295" s="24"/>
      <c r="F295" s="24"/>
      <c r="G295" s="24"/>
      <c r="H295" s="25"/>
      <c r="I295" s="24"/>
      <c r="J295" s="41"/>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3"/>
      <c r="AH295" s="31"/>
      <c r="AI295" s="31"/>
      <c r="AJ295" s="27"/>
      <c r="AK295" s="44"/>
      <c r="AL295" s="32"/>
    </row>
    <row r="296" spans="1:38" ht="44.25" customHeight="1">
      <c r="A296" s="21"/>
      <c r="B296" s="44"/>
      <c r="C296" s="44"/>
      <c r="D296" s="24"/>
      <c r="E296" s="24"/>
      <c r="F296" s="24"/>
      <c r="G296" s="24"/>
      <c r="H296" s="25"/>
      <c r="I296" s="24"/>
      <c r="J296" s="41"/>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3"/>
      <c r="AH296" s="31"/>
      <c r="AI296" s="31"/>
      <c r="AJ296" s="27"/>
      <c r="AK296" s="44"/>
      <c r="AL296" s="32"/>
    </row>
    <row r="297" spans="1:38" ht="44.25" customHeight="1">
      <c r="A297" s="21"/>
      <c r="B297" s="44"/>
      <c r="C297" s="44"/>
      <c r="D297" s="24"/>
      <c r="E297" s="24"/>
      <c r="F297" s="24"/>
      <c r="G297" s="24"/>
      <c r="H297" s="25"/>
      <c r="I297" s="24"/>
      <c r="J297" s="41"/>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3"/>
      <c r="AH297" s="31"/>
      <c r="AI297" s="31"/>
      <c r="AJ297" s="27"/>
      <c r="AK297" s="44"/>
      <c r="AL297" s="32"/>
    </row>
    <row r="298" spans="1:38" ht="44.25" customHeight="1">
      <c r="A298" s="21"/>
      <c r="B298" s="44"/>
      <c r="C298" s="44"/>
      <c r="D298" s="24"/>
      <c r="E298" s="24"/>
      <c r="F298" s="24"/>
      <c r="G298" s="24"/>
      <c r="H298" s="25"/>
      <c r="I298" s="24"/>
      <c r="J298" s="41"/>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3"/>
      <c r="AH298" s="31"/>
      <c r="AI298" s="31"/>
      <c r="AJ298" s="27"/>
      <c r="AK298" s="44"/>
      <c r="AL298" s="32"/>
    </row>
    <row r="299" spans="1:38" ht="44.25" customHeight="1">
      <c r="A299" s="21"/>
      <c r="B299" s="44"/>
      <c r="C299" s="44"/>
      <c r="D299" s="24"/>
      <c r="E299" s="24"/>
      <c r="F299" s="24"/>
      <c r="G299" s="24"/>
      <c r="H299" s="25"/>
      <c r="I299" s="24"/>
      <c r="J299" s="41"/>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3"/>
      <c r="AH299" s="31"/>
      <c r="AI299" s="31"/>
      <c r="AJ299" s="27"/>
      <c r="AK299" s="44"/>
      <c r="AL299" s="32"/>
    </row>
    <row r="300" spans="1:38" ht="44.25" customHeight="1">
      <c r="A300" s="21"/>
      <c r="B300" s="44"/>
      <c r="C300" s="44"/>
      <c r="D300" s="24"/>
      <c r="E300" s="24"/>
      <c r="F300" s="24"/>
      <c r="G300" s="24"/>
      <c r="H300" s="25"/>
      <c r="I300" s="24"/>
      <c r="J300" s="41"/>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3"/>
      <c r="AH300" s="31"/>
      <c r="AI300" s="31"/>
      <c r="AJ300" s="27"/>
      <c r="AK300" s="44"/>
      <c r="AL300" s="32"/>
    </row>
    <row r="301" spans="1:38" ht="44.25" customHeight="1">
      <c r="A301" s="21"/>
      <c r="B301" s="44"/>
      <c r="C301" s="44"/>
      <c r="D301" s="24"/>
      <c r="E301" s="24"/>
      <c r="F301" s="24"/>
      <c r="G301" s="24"/>
      <c r="H301" s="25"/>
      <c r="I301" s="24"/>
      <c r="J301" s="41"/>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3"/>
      <c r="AH301" s="31"/>
      <c r="AI301" s="31"/>
      <c r="AJ301" s="27"/>
      <c r="AK301" s="44"/>
      <c r="AL301" s="32"/>
    </row>
    <row r="302" spans="1:38" ht="44.25" customHeight="1">
      <c r="A302" s="21"/>
      <c r="B302" s="44"/>
      <c r="C302" s="44"/>
      <c r="D302" s="24"/>
      <c r="E302" s="24"/>
      <c r="F302" s="24"/>
      <c r="G302" s="24"/>
      <c r="H302" s="25"/>
      <c r="I302" s="24"/>
      <c r="J302" s="41"/>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3"/>
      <c r="AH302" s="31"/>
      <c r="AI302" s="31"/>
      <c r="AJ302" s="27"/>
      <c r="AK302" s="44"/>
      <c r="AL302" s="32"/>
    </row>
    <row r="303" spans="1:38" ht="44.25" customHeight="1">
      <c r="A303" s="21"/>
      <c r="B303" s="44"/>
      <c r="C303" s="44"/>
      <c r="D303" s="24"/>
      <c r="E303" s="24"/>
      <c r="F303" s="24"/>
      <c r="G303" s="24"/>
      <c r="H303" s="25"/>
      <c r="I303" s="24"/>
      <c r="J303" s="41"/>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3"/>
      <c r="AH303" s="31"/>
      <c r="AI303" s="31"/>
      <c r="AJ303" s="27"/>
      <c r="AK303" s="44"/>
      <c r="AL303" s="32"/>
    </row>
    <row r="304" spans="1:38" ht="44.25" customHeight="1">
      <c r="A304" s="21"/>
      <c r="B304" s="44"/>
      <c r="C304" s="44"/>
      <c r="D304" s="24"/>
      <c r="E304" s="24"/>
      <c r="F304" s="24"/>
      <c r="G304" s="24"/>
      <c r="H304" s="25"/>
      <c r="I304" s="24"/>
      <c r="J304" s="41"/>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3"/>
      <c r="AH304" s="31"/>
      <c r="AI304" s="31"/>
      <c r="AJ304" s="27"/>
      <c r="AK304" s="44"/>
      <c r="AL304" s="32"/>
    </row>
    <row r="305" spans="1:38" ht="44.25" customHeight="1">
      <c r="A305" s="21"/>
      <c r="B305" s="44"/>
      <c r="C305" s="44"/>
      <c r="D305" s="24"/>
      <c r="E305" s="24"/>
      <c r="F305" s="24"/>
      <c r="G305" s="24"/>
      <c r="H305" s="25"/>
      <c r="I305" s="24"/>
      <c r="J305" s="41"/>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3"/>
      <c r="AH305" s="31"/>
      <c r="AI305" s="31"/>
      <c r="AJ305" s="27"/>
      <c r="AK305" s="44"/>
      <c r="AL305" s="32"/>
    </row>
    <row r="306" spans="1:38" ht="44.25" customHeight="1">
      <c r="A306" s="21"/>
      <c r="B306" s="44"/>
      <c r="C306" s="44"/>
      <c r="D306" s="24"/>
      <c r="E306" s="24"/>
      <c r="F306" s="24"/>
      <c r="G306" s="24"/>
      <c r="H306" s="25"/>
      <c r="I306" s="24"/>
      <c r="J306" s="41"/>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3"/>
      <c r="AH306" s="31"/>
      <c r="AI306" s="31"/>
      <c r="AJ306" s="27"/>
      <c r="AK306" s="44"/>
      <c r="AL306" s="32"/>
    </row>
    <row r="307" spans="1:38" ht="44.25" customHeight="1">
      <c r="A307" s="21"/>
      <c r="B307" s="44"/>
      <c r="C307" s="44"/>
      <c r="D307" s="24"/>
      <c r="E307" s="24"/>
      <c r="F307" s="24"/>
      <c r="G307" s="24"/>
      <c r="H307" s="25"/>
      <c r="I307" s="24"/>
      <c r="J307" s="41"/>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3"/>
      <c r="AH307" s="31"/>
      <c r="AI307" s="31"/>
      <c r="AJ307" s="27"/>
      <c r="AK307" s="44"/>
      <c r="AL307" s="32"/>
    </row>
    <row r="308" spans="1:38" ht="44.25" customHeight="1">
      <c r="A308" s="21"/>
      <c r="B308" s="44"/>
      <c r="C308" s="44"/>
      <c r="D308" s="24"/>
      <c r="E308" s="24"/>
      <c r="F308" s="24"/>
      <c r="G308" s="24"/>
      <c r="H308" s="25"/>
      <c r="I308" s="24"/>
      <c r="J308" s="41"/>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3"/>
      <c r="AH308" s="31"/>
      <c r="AI308" s="31"/>
      <c r="AJ308" s="27"/>
      <c r="AK308" s="44"/>
      <c r="AL308" s="32"/>
    </row>
    <row r="309" spans="1:38" ht="44.25" customHeight="1">
      <c r="A309" s="21"/>
      <c r="B309" s="44"/>
      <c r="C309" s="44"/>
      <c r="D309" s="24"/>
      <c r="E309" s="24"/>
      <c r="F309" s="24"/>
      <c r="G309" s="24"/>
      <c r="H309" s="25"/>
      <c r="I309" s="24"/>
      <c r="J309" s="41"/>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3"/>
      <c r="AH309" s="31"/>
      <c r="AI309" s="31"/>
      <c r="AJ309" s="27"/>
      <c r="AK309" s="44"/>
      <c r="AL309" s="32"/>
    </row>
    <row r="310" spans="1:38" ht="44.25" customHeight="1">
      <c r="A310" s="21"/>
      <c r="B310" s="44"/>
      <c r="C310" s="44"/>
      <c r="D310" s="24"/>
      <c r="E310" s="24"/>
      <c r="F310" s="24"/>
      <c r="G310" s="24"/>
      <c r="H310" s="25"/>
      <c r="I310" s="24"/>
      <c r="J310" s="41"/>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3"/>
      <c r="AH310" s="31"/>
      <c r="AI310" s="31"/>
      <c r="AJ310" s="27"/>
      <c r="AK310" s="44"/>
      <c r="AL310" s="32"/>
    </row>
    <row r="311" spans="1:38" ht="44.25" customHeight="1">
      <c r="A311" s="21"/>
      <c r="B311" s="44"/>
      <c r="C311" s="44"/>
      <c r="D311" s="24"/>
      <c r="E311" s="24"/>
      <c r="F311" s="24"/>
      <c r="G311" s="24"/>
      <c r="H311" s="25"/>
      <c r="I311" s="24"/>
      <c r="J311" s="41"/>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3"/>
      <c r="AH311" s="31"/>
      <c r="AI311" s="31"/>
      <c r="AJ311" s="27"/>
      <c r="AK311" s="44"/>
      <c r="AL311" s="32"/>
    </row>
    <row r="312" spans="1:38" ht="44.25" customHeight="1">
      <c r="A312" s="21"/>
      <c r="B312" s="44"/>
      <c r="C312" s="44"/>
      <c r="D312" s="24"/>
      <c r="E312" s="24"/>
      <c r="F312" s="24"/>
      <c r="G312" s="24"/>
      <c r="H312" s="25"/>
      <c r="I312" s="24"/>
      <c r="J312" s="41"/>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3"/>
      <c r="AH312" s="31"/>
      <c r="AI312" s="31"/>
      <c r="AJ312" s="27"/>
      <c r="AK312" s="44"/>
      <c r="AL312" s="32"/>
    </row>
    <row r="313" spans="1:38" ht="44.25" customHeight="1">
      <c r="A313" s="21"/>
      <c r="B313" s="44"/>
      <c r="C313" s="44"/>
      <c r="D313" s="24"/>
      <c r="E313" s="24"/>
      <c r="F313" s="24"/>
      <c r="G313" s="24"/>
      <c r="H313" s="25"/>
      <c r="I313" s="24"/>
      <c r="J313" s="41"/>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3"/>
      <c r="AH313" s="31"/>
      <c r="AI313" s="31"/>
      <c r="AJ313" s="27"/>
      <c r="AK313" s="44"/>
      <c r="AL313" s="32"/>
    </row>
    <row r="314" spans="1:38" ht="44.25" customHeight="1">
      <c r="A314" s="21"/>
      <c r="B314" s="44"/>
      <c r="C314" s="44"/>
      <c r="D314" s="24"/>
      <c r="E314" s="24"/>
      <c r="F314" s="24"/>
      <c r="G314" s="24"/>
      <c r="H314" s="25"/>
      <c r="I314" s="21"/>
      <c r="J314" s="41"/>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3"/>
      <c r="AH314" s="31"/>
      <c r="AI314" s="31"/>
      <c r="AJ314" s="27"/>
      <c r="AK314" s="35"/>
      <c r="AL314" s="32"/>
    </row>
    <row r="315" spans="1:38" ht="44.25" customHeight="1">
      <c r="A315" s="21"/>
      <c r="B315" s="44"/>
      <c r="C315" s="44"/>
      <c r="D315" s="24"/>
      <c r="E315" s="24"/>
      <c r="F315" s="24"/>
      <c r="G315" s="24"/>
      <c r="H315" s="25"/>
      <c r="I315" s="24"/>
      <c r="J315" s="41"/>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3"/>
      <c r="AH315" s="31"/>
      <c r="AI315" s="31"/>
      <c r="AJ315" s="27"/>
      <c r="AK315" s="35"/>
      <c r="AL315" s="32"/>
    </row>
    <row r="316" spans="1:38" ht="44.25" customHeight="1">
      <c r="A316" s="21"/>
      <c r="B316" s="35"/>
      <c r="C316" s="44"/>
      <c r="D316" s="24"/>
      <c r="E316" s="24"/>
      <c r="F316" s="24"/>
      <c r="G316" s="24"/>
      <c r="H316" s="25"/>
      <c r="I316" s="21"/>
      <c r="J316" s="41"/>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3"/>
      <c r="AH316" s="31"/>
      <c r="AI316" s="31"/>
      <c r="AJ316" s="27"/>
      <c r="AK316" s="35"/>
      <c r="AL316" s="32"/>
    </row>
    <row r="317" spans="1:38" ht="44.25" customHeight="1">
      <c r="A317" s="21"/>
      <c r="B317" s="44"/>
      <c r="C317" s="44"/>
      <c r="D317" s="24"/>
      <c r="E317" s="24"/>
      <c r="F317" s="24"/>
      <c r="G317" s="24"/>
      <c r="H317" s="25"/>
      <c r="I317" s="24"/>
      <c r="J317" s="41"/>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3"/>
      <c r="AH317" s="31"/>
      <c r="AI317" s="31"/>
      <c r="AJ317" s="27"/>
      <c r="AK317" s="35"/>
      <c r="AL317" s="32"/>
    </row>
    <row r="318" spans="1:38" ht="44.25" customHeight="1">
      <c r="A318" s="21"/>
      <c r="B318" s="35"/>
      <c r="C318" s="44"/>
      <c r="D318" s="24"/>
      <c r="E318" s="24"/>
      <c r="F318" s="24"/>
      <c r="G318" s="24"/>
      <c r="H318" s="21"/>
      <c r="I318" s="24"/>
      <c r="J318" s="41"/>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3"/>
      <c r="AH318" s="31"/>
      <c r="AI318" s="31"/>
      <c r="AJ318" s="27"/>
      <c r="AK318" s="35"/>
      <c r="AL318" s="32"/>
    </row>
    <row r="319" spans="1:38" ht="44.25" customHeight="1">
      <c r="A319" s="21"/>
      <c r="B319" s="35"/>
      <c r="C319" s="44"/>
      <c r="D319" s="24"/>
      <c r="E319" s="24"/>
      <c r="F319" s="24"/>
      <c r="G319" s="24"/>
      <c r="H319" s="21"/>
      <c r="I319" s="24"/>
      <c r="J319" s="41"/>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3"/>
      <c r="AH319" s="31"/>
      <c r="AI319" s="31"/>
      <c r="AJ319" s="27"/>
      <c r="AK319" s="35"/>
      <c r="AL319" s="32"/>
    </row>
    <row r="320" spans="1:38" ht="44.25" customHeight="1">
      <c r="A320" s="21"/>
      <c r="B320" s="35"/>
      <c r="C320" s="44"/>
      <c r="D320" s="24"/>
      <c r="E320" s="24"/>
      <c r="F320" s="24"/>
      <c r="G320" s="24"/>
      <c r="H320" s="21"/>
      <c r="I320" s="24"/>
      <c r="J320" s="41"/>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3"/>
      <c r="AH320" s="31"/>
      <c r="AI320" s="31"/>
      <c r="AJ320" s="27"/>
      <c r="AK320" s="35"/>
      <c r="AL320" s="32"/>
    </row>
    <row r="321" spans="1:38" ht="44.25" customHeight="1">
      <c r="A321" s="21"/>
      <c r="B321" s="35"/>
      <c r="C321" s="44"/>
      <c r="D321" s="24"/>
      <c r="E321" s="24"/>
      <c r="F321" s="42"/>
      <c r="G321" s="24"/>
      <c r="H321" s="21"/>
      <c r="I321" s="24"/>
      <c r="J321" s="41"/>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3"/>
      <c r="AH321" s="31"/>
      <c r="AI321" s="31"/>
      <c r="AJ321" s="27"/>
      <c r="AK321" s="35"/>
      <c r="AL321" s="32"/>
    </row>
    <row r="322" spans="1:38" ht="44.25" customHeight="1">
      <c r="A322" s="21"/>
      <c r="B322" s="35"/>
      <c r="C322" s="44"/>
      <c r="D322" s="24"/>
      <c r="E322" s="24"/>
      <c r="F322" s="42"/>
      <c r="G322" s="24"/>
      <c r="H322" s="21"/>
      <c r="I322" s="24"/>
      <c r="J322" s="41"/>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3"/>
      <c r="AH322" s="31"/>
      <c r="AI322" s="31"/>
      <c r="AJ322" s="27"/>
      <c r="AK322" s="35"/>
      <c r="AL322" s="32"/>
    </row>
    <row r="323" spans="1:38" ht="44.25" customHeight="1">
      <c r="A323" s="21"/>
      <c r="B323" s="35"/>
      <c r="C323" s="44"/>
      <c r="D323" s="24"/>
      <c r="E323" s="24"/>
      <c r="F323" s="24"/>
      <c r="G323" s="24"/>
      <c r="H323" s="25"/>
      <c r="I323" s="24"/>
      <c r="J323" s="41"/>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3"/>
      <c r="AH323" s="31"/>
      <c r="AI323" s="31"/>
      <c r="AJ323" s="27"/>
      <c r="AK323" s="35"/>
      <c r="AL323" s="32"/>
    </row>
    <row r="324" spans="1:38" ht="44.25" customHeight="1">
      <c r="A324" s="21"/>
      <c r="B324" s="35"/>
      <c r="C324" s="44"/>
      <c r="D324" s="24"/>
      <c r="E324" s="24"/>
      <c r="F324" s="24"/>
      <c r="G324" s="24"/>
      <c r="H324" s="25"/>
      <c r="I324" s="24"/>
      <c r="J324" s="41"/>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3"/>
      <c r="AH324" s="31"/>
      <c r="AI324" s="31"/>
      <c r="AJ324" s="27"/>
      <c r="AK324" s="35"/>
      <c r="AL324" s="32"/>
    </row>
    <row r="325" spans="1:38" ht="44.25" customHeight="1">
      <c r="A325" s="21"/>
      <c r="B325" s="35"/>
      <c r="C325" s="44"/>
      <c r="D325" s="24"/>
      <c r="E325" s="24"/>
      <c r="F325" s="24"/>
      <c r="G325" s="24"/>
      <c r="H325" s="25"/>
      <c r="I325" s="24"/>
      <c r="J325" s="41"/>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3"/>
      <c r="AH325" s="31"/>
      <c r="AI325" s="31"/>
      <c r="AJ325" s="27"/>
      <c r="AK325" s="35"/>
      <c r="AL325" s="32"/>
    </row>
    <row r="326" spans="1:38" ht="44.25" customHeight="1">
      <c r="A326" s="21"/>
      <c r="B326" s="35"/>
      <c r="C326" s="44"/>
      <c r="D326" s="24"/>
      <c r="E326" s="24"/>
      <c r="F326" s="24"/>
      <c r="G326" s="24"/>
      <c r="H326" s="25"/>
      <c r="I326" s="24"/>
      <c r="J326" s="41"/>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3"/>
      <c r="AH326" s="31"/>
      <c r="AI326" s="31"/>
      <c r="AJ326" s="27"/>
      <c r="AK326" s="35"/>
      <c r="AL326" s="32"/>
    </row>
    <row r="327" spans="1:38" ht="44.25" customHeight="1">
      <c r="A327" s="21"/>
      <c r="B327" s="35"/>
      <c r="C327" s="44"/>
      <c r="D327" s="24"/>
      <c r="E327" s="24"/>
      <c r="F327" s="24"/>
      <c r="G327" s="24"/>
      <c r="H327" s="25"/>
      <c r="I327" s="24"/>
      <c r="J327" s="41"/>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3"/>
      <c r="AH327" s="31"/>
      <c r="AI327" s="31"/>
      <c r="AJ327" s="27"/>
      <c r="AK327" s="35"/>
      <c r="AL327" s="32"/>
    </row>
    <row r="328" spans="1:38" ht="44.25" customHeight="1">
      <c r="A328" s="21"/>
      <c r="B328" s="35"/>
      <c r="C328" s="44"/>
      <c r="D328" s="24"/>
      <c r="E328" s="24"/>
      <c r="F328" s="24"/>
      <c r="G328" s="24"/>
      <c r="H328" s="25"/>
      <c r="I328" s="24"/>
      <c r="J328" s="41"/>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3"/>
      <c r="AH328" s="31"/>
      <c r="AI328" s="31"/>
      <c r="AJ328" s="27"/>
      <c r="AK328" s="35"/>
      <c r="AL328" s="32"/>
    </row>
    <row r="329" spans="1:38" ht="44.25" customHeight="1">
      <c r="A329" s="21"/>
      <c r="B329" s="35"/>
      <c r="C329" s="44"/>
      <c r="D329" s="24"/>
      <c r="E329" s="24"/>
      <c r="F329" s="24"/>
      <c r="G329" s="24"/>
      <c r="H329" s="25"/>
      <c r="I329" s="24"/>
      <c r="J329" s="41"/>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3"/>
      <c r="AH329" s="31"/>
      <c r="AI329" s="31"/>
      <c r="AJ329" s="27"/>
      <c r="AK329" s="35"/>
      <c r="AL329" s="32"/>
    </row>
    <row r="330" spans="1:38" ht="44.25" customHeight="1">
      <c r="A330" s="21"/>
      <c r="B330" s="35"/>
      <c r="C330" s="44"/>
      <c r="D330" s="24"/>
      <c r="E330" s="24"/>
      <c r="F330" s="24"/>
      <c r="G330" s="24"/>
      <c r="H330" s="25"/>
      <c r="I330" s="24"/>
      <c r="J330" s="41"/>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3"/>
      <c r="AH330" s="31"/>
      <c r="AI330" s="31"/>
      <c r="AJ330" s="27"/>
      <c r="AK330" s="35"/>
      <c r="AL330" s="32"/>
    </row>
    <row r="331" spans="1:38" ht="44.25" customHeight="1">
      <c r="A331" s="21"/>
      <c r="B331" s="35"/>
      <c r="C331" s="44"/>
      <c r="D331" s="24"/>
      <c r="E331" s="24"/>
      <c r="F331" s="24"/>
      <c r="G331" s="24"/>
      <c r="H331" s="25"/>
      <c r="I331" s="24"/>
      <c r="J331" s="41"/>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3"/>
      <c r="AH331" s="31"/>
      <c r="AI331" s="31"/>
      <c r="AJ331" s="27"/>
      <c r="AK331" s="35"/>
      <c r="AL331" s="32"/>
    </row>
    <row r="332" spans="1:38" ht="44.25" customHeight="1">
      <c r="A332" s="21"/>
      <c r="B332" s="35"/>
      <c r="C332" s="44"/>
      <c r="D332" s="24"/>
      <c r="E332" s="24"/>
      <c r="F332" s="24"/>
      <c r="G332" s="24"/>
      <c r="H332" s="25"/>
      <c r="I332" s="24"/>
      <c r="J332" s="41"/>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3"/>
      <c r="AH332" s="31"/>
      <c r="AI332" s="31"/>
      <c r="AJ332" s="27"/>
      <c r="AK332" s="35"/>
      <c r="AL332" s="32"/>
    </row>
    <row r="333" spans="1:38" ht="44.25" customHeight="1">
      <c r="A333" s="21"/>
      <c r="B333" s="35"/>
      <c r="C333" s="44"/>
      <c r="D333" s="24"/>
      <c r="E333" s="24"/>
      <c r="F333" s="24"/>
      <c r="G333" s="24"/>
      <c r="H333" s="25"/>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3"/>
      <c r="AH333" s="31"/>
      <c r="AI333" s="31"/>
      <c r="AJ333" s="27"/>
      <c r="AK333" s="35"/>
      <c r="AL333" s="32"/>
    </row>
    <row r="334" spans="1:38" ht="44.25" customHeight="1">
      <c r="A334" s="21"/>
      <c r="B334" s="35"/>
      <c r="C334" s="44"/>
      <c r="D334" s="24"/>
      <c r="E334" s="24"/>
      <c r="F334" s="24"/>
      <c r="G334" s="24"/>
      <c r="H334" s="25"/>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3"/>
      <c r="AH334" s="31"/>
      <c r="AI334" s="31"/>
      <c r="AJ334" s="27"/>
      <c r="AK334" s="35"/>
      <c r="AL334" s="32"/>
    </row>
    <row r="335" spans="1:38" ht="44.25" customHeight="1">
      <c r="A335" s="21"/>
      <c r="B335" s="35"/>
      <c r="C335" s="44"/>
      <c r="D335" s="24"/>
      <c r="E335" s="24"/>
      <c r="F335" s="24"/>
      <c r="G335" s="24"/>
      <c r="H335" s="25"/>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3"/>
      <c r="AH335" s="31"/>
      <c r="AI335" s="31"/>
      <c r="AJ335" s="27"/>
      <c r="AK335" s="35"/>
      <c r="AL335" s="32"/>
    </row>
    <row r="336" spans="1:38" ht="44.25" customHeight="1">
      <c r="A336" s="21"/>
      <c r="B336" s="44"/>
      <c r="C336" s="44"/>
      <c r="D336" s="24"/>
      <c r="E336" s="24"/>
      <c r="F336" s="24"/>
      <c r="G336" s="24"/>
      <c r="H336" s="25"/>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6"/>
      <c r="AH336" s="31"/>
      <c r="AI336" s="31"/>
      <c r="AJ336" s="27"/>
      <c r="AK336" s="35"/>
      <c r="AL336" s="32"/>
    </row>
    <row r="337" spans="1:38" ht="44.25" customHeight="1">
      <c r="A337" s="21"/>
      <c r="B337" s="44"/>
      <c r="C337" s="44"/>
      <c r="D337" s="24"/>
      <c r="E337" s="24"/>
      <c r="F337" s="24"/>
      <c r="G337" s="24"/>
      <c r="H337" s="25"/>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6"/>
      <c r="AH337" s="31"/>
      <c r="AI337" s="31"/>
      <c r="AJ337" s="27"/>
      <c r="AK337" s="35"/>
      <c r="AL337" s="32"/>
    </row>
    <row r="338" spans="1:38" ht="44.25" customHeight="1">
      <c r="A338" s="21"/>
      <c r="B338" s="44"/>
      <c r="C338" s="44"/>
      <c r="D338" s="24"/>
      <c r="E338" s="24"/>
      <c r="F338" s="24"/>
      <c r="G338" s="24"/>
      <c r="H338" s="25"/>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6"/>
      <c r="AH338" s="31"/>
      <c r="AI338" s="31"/>
      <c r="AJ338" s="27"/>
      <c r="AK338" s="35"/>
      <c r="AL338" s="32"/>
    </row>
    <row r="339" spans="1:38" ht="44.25" customHeight="1">
      <c r="A339" s="21"/>
      <c r="B339" s="44"/>
      <c r="C339" s="44"/>
      <c r="D339" s="24"/>
      <c r="E339" s="24"/>
      <c r="F339" s="24"/>
      <c r="G339" s="24"/>
      <c r="H339" s="25"/>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6"/>
      <c r="AH339" s="31"/>
      <c r="AI339" s="31"/>
      <c r="AJ339" s="27"/>
      <c r="AK339" s="35"/>
      <c r="AL339" s="32"/>
    </row>
    <row r="340" spans="1:38" ht="44.25" customHeight="1">
      <c r="A340" s="21"/>
      <c r="B340" s="44"/>
      <c r="C340" s="44"/>
      <c r="D340" s="24"/>
      <c r="E340" s="24"/>
      <c r="F340" s="24"/>
      <c r="G340" s="24"/>
      <c r="H340" s="25"/>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6"/>
      <c r="AH340" s="31"/>
      <c r="AI340" s="31"/>
      <c r="AJ340" s="27"/>
      <c r="AK340" s="35"/>
      <c r="AL340" s="32"/>
    </row>
    <row r="341" spans="1:38" ht="44.25" customHeight="1">
      <c r="A341" s="21"/>
      <c r="B341" s="35"/>
      <c r="C341" s="44"/>
      <c r="D341" s="21"/>
      <c r="E341" s="24"/>
      <c r="F341" s="24"/>
      <c r="G341" s="24"/>
      <c r="H341" s="25"/>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6"/>
      <c r="AH341" s="31"/>
      <c r="AI341" s="31"/>
      <c r="AJ341" s="27"/>
      <c r="AK341" s="35"/>
      <c r="AL341" s="32"/>
    </row>
    <row r="342" spans="1:38" ht="44.25" customHeight="1">
      <c r="A342" s="21"/>
      <c r="B342" s="35"/>
      <c r="C342" s="44"/>
      <c r="D342" s="21"/>
      <c r="E342" s="24"/>
      <c r="F342" s="24"/>
      <c r="G342" s="24"/>
      <c r="H342" s="25"/>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6"/>
      <c r="AH342" s="31"/>
      <c r="AI342" s="31"/>
      <c r="AJ342" s="27"/>
      <c r="AK342" s="35"/>
      <c r="AL342" s="32"/>
    </row>
    <row r="343" spans="1:38" ht="44.25" customHeight="1">
      <c r="A343" s="21"/>
      <c r="B343" s="35"/>
      <c r="C343" s="44"/>
      <c r="D343" s="21"/>
      <c r="E343" s="24"/>
      <c r="F343" s="24"/>
      <c r="G343" s="24"/>
      <c r="H343" s="25"/>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6"/>
      <c r="AH343" s="31"/>
      <c r="AI343" s="31"/>
      <c r="AJ343" s="27"/>
      <c r="AK343" s="35"/>
      <c r="AL343" s="32"/>
    </row>
    <row r="344" spans="1:38" ht="44.25" customHeight="1">
      <c r="A344" s="21"/>
      <c r="B344" s="35"/>
      <c r="C344" s="44"/>
      <c r="D344" s="24"/>
      <c r="E344" s="24"/>
      <c r="F344" s="24"/>
      <c r="G344" s="24"/>
      <c r="H344" s="25"/>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6"/>
      <c r="AH344" s="31"/>
      <c r="AI344" s="31"/>
      <c r="AJ344" s="27"/>
      <c r="AK344" s="35"/>
      <c r="AL344" s="32"/>
    </row>
    <row r="345" spans="1:38" ht="44.25" customHeight="1">
      <c r="A345" s="21"/>
      <c r="B345" s="35"/>
      <c r="C345" s="44"/>
      <c r="D345" s="24"/>
      <c r="E345" s="24"/>
      <c r="F345" s="24"/>
      <c r="G345" s="24"/>
      <c r="H345" s="25"/>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6"/>
      <c r="AH345" s="31"/>
      <c r="AI345" s="31"/>
      <c r="AJ345" s="27"/>
      <c r="AK345" s="35"/>
      <c r="AL345" s="32"/>
    </row>
    <row r="346" spans="1:38" ht="44.25" customHeight="1">
      <c r="A346" s="21"/>
      <c r="B346" s="35"/>
      <c r="C346" s="44"/>
      <c r="D346" s="24"/>
      <c r="E346" s="24"/>
      <c r="F346" s="24"/>
      <c r="G346" s="24"/>
      <c r="H346" s="25"/>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6"/>
      <c r="AH346" s="31"/>
      <c r="AI346" s="31"/>
      <c r="AJ346" s="27"/>
      <c r="AK346" s="35"/>
      <c r="AL346" s="32"/>
    </row>
    <row r="347" spans="1:38" ht="44.25" customHeight="1">
      <c r="A347" s="21"/>
      <c r="B347" s="35"/>
      <c r="C347" s="44"/>
      <c r="D347" s="24"/>
      <c r="E347" s="24"/>
      <c r="F347" s="24"/>
      <c r="G347" s="24"/>
      <c r="H347" s="25"/>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6"/>
      <c r="AH347" s="31"/>
      <c r="AI347" s="31"/>
      <c r="AJ347" s="27"/>
      <c r="AK347" s="35"/>
      <c r="AL347" s="32"/>
    </row>
    <row r="348" spans="1:38" ht="44.25" customHeight="1">
      <c r="A348" s="21"/>
      <c r="B348" s="35"/>
      <c r="C348" s="44"/>
      <c r="D348" s="24"/>
      <c r="E348" s="24"/>
      <c r="F348" s="24"/>
      <c r="G348" s="24"/>
      <c r="H348" s="25"/>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6"/>
      <c r="AH348" s="31"/>
      <c r="AI348" s="31"/>
      <c r="AJ348" s="27"/>
      <c r="AK348" s="35"/>
      <c r="AL348" s="32"/>
    </row>
    <row r="349" spans="1:38" ht="44.25" customHeight="1">
      <c r="A349" s="21"/>
      <c r="B349" s="35"/>
      <c r="C349" s="44"/>
      <c r="D349" s="24"/>
      <c r="E349" s="24"/>
      <c r="F349" s="24"/>
      <c r="G349" s="24"/>
      <c r="H349" s="21"/>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6"/>
      <c r="AH349" s="31"/>
      <c r="AI349" s="31"/>
      <c r="AJ349" s="27"/>
      <c r="AK349" s="35"/>
      <c r="AL349" s="32"/>
    </row>
    <row r="350" spans="1:38" ht="44.25" customHeight="1">
      <c r="A350" s="21"/>
      <c r="B350" s="35"/>
      <c r="C350" s="44"/>
      <c r="D350" s="24"/>
      <c r="E350" s="24"/>
      <c r="F350" s="24"/>
      <c r="G350" s="24"/>
      <c r="H350" s="21"/>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6"/>
      <c r="AH350" s="31"/>
      <c r="AI350" s="31"/>
      <c r="AJ350" s="27"/>
      <c r="AK350" s="35"/>
      <c r="AL350" s="32"/>
    </row>
    <row r="351" spans="1:38" ht="44.25" customHeight="1">
      <c r="A351" s="21"/>
      <c r="B351" s="35"/>
      <c r="C351" s="44"/>
      <c r="D351" s="24"/>
      <c r="E351" s="24"/>
      <c r="F351" s="24"/>
      <c r="G351" s="24"/>
      <c r="H351" s="25"/>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6"/>
      <c r="AH351" s="31"/>
      <c r="AI351" s="31"/>
      <c r="AJ351" s="27"/>
      <c r="AK351" s="35"/>
      <c r="AL351" s="32"/>
    </row>
    <row r="352" spans="1:38" ht="44.25" customHeight="1">
      <c r="A352" s="21"/>
      <c r="B352" s="35"/>
      <c r="C352" s="44"/>
      <c r="D352" s="24"/>
      <c r="E352" s="24"/>
      <c r="F352" s="24"/>
      <c r="G352" s="24"/>
      <c r="H352" s="25"/>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6"/>
      <c r="AH352" s="31"/>
      <c r="AI352" s="31"/>
      <c r="AJ352" s="27"/>
      <c r="AK352" s="35"/>
      <c r="AL352" s="32"/>
    </row>
    <row r="353" spans="1:38" ht="44.25" customHeight="1">
      <c r="A353" s="21"/>
      <c r="B353" s="35"/>
      <c r="C353" s="44"/>
      <c r="D353" s="24"/>
      <c r="E353" s="24"/>
      <c r="F353" s="24"/>
      <c r="G353" s="24"/>
      <c r="H353" s="25"/>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6"/>
      <c r="AH353" s="31"/>
      <c r="AI353" s="31"/>
      <c r="AJ353" s="27"/>
      <c r="AK353" s="35"/>
      <c r="AL353" s="32"/>
    </row>
    <row r="354" spans="1:38" ht="44.25" customHeight="1">
      <c r="A354" s="21"/>
      <c r="B354" s="35"/>
      <c r="C354" s="44"/>
      <c r="D354" s="24"/>
      <c r="E354" s="24"/>
      <c r="F354" s="24"/>
      <c r="G354" s="24"/>
      <c r="H354" s="25"/>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6"/>
      <c r="AH354" s="31"/>
      <c r="AI354" s="31"/>
      <c r="AJ354" s="27"/>
      <c r="AK354" s="35"/>
      <c r="AL354" s="32"/>
    </row>
    <row r="355" spans="1:38" ht="44.25" customHeight="1">
      <c r="A355" s="21"/>
      <c r="B355" s="35"/>
      <c r="C355" s="44"/>
      <c r="D355" s="24"/>
      <c r="E355" s="24"/>
      <c r="F355" s="24"/>
      <c r="G355" s="24"/>
      <c r="H355" s="25"/>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6"/>
      <c r="AH355" s="31"/>
      <c r="AI355" s="31"/>
      <c r="AJ355" s="27"/>
      <c r="AK355" s="35"/>
      <c r="AL355" s="32"/>
    </row>
    <row r="356" spans="1:38" ht="44.25" customHeight="1">
      <c r="A356" s="21"/>
      <c r="B356" s="35"/>
      <c r="C356" s="44"/>
      <c r="D356" s="24"/>
      <c r="E356" s="24"/>
      <c r="F356" s="24"/>
      <c r="G356" s="24"/>
      <c r="H356" s="25"/>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6"/>
      <c r="AH356" s="31"/>
      <c r="AI356" s="31"/>
      <c r="AJ356" s="27"/>
      <c r="AK356" s="35"/>
      <c r="AL356" s="32"/>
    </row>
    <row r="357" spans="1:38" ht="44.25" customHeight="1">
      <c r="A357" s="21"/>
      <c r="B357" s="35"/>
      <c r="C357" s="44"/>
      <c r="D357" s="24"/>
      <c r="E357" s="24"/>
      <c r="F357" s="24"/>
      <c r="G357" s="24"/>
      <c r="H357" s="25"/>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6"/>
      <c r="AH357" s="31"/>
      <c r="AI357" s="31"/>
      <c r="AJ357" s="27"/>
      <c r="AK357" s="35"/>
      <c r="AL357" s="32"/>
    </row>
    <row r="358" spans="1:38" ht="44.25" customHeight="1">
      <c r="A358" s="21"/>
      <c r="B358" s="35"/>
      <c r="C358" s="44"/>
      <c r="D358" s="24"/>
      <c r="E358" s="24"/>
      <c r="F358" s="24"/>
      <c r="G358" s="24"/>
      <c r="H358" s="25"/>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6"/>
      <c r="AH358" s="31"/>
      <c r="AI358" s="31"/>
      <c r="AJ358" s="27"/>
      <c r="AK358" s="35"/>
      <c r="AL358" s="32"/>
    </row>
    <row r="359" spans="1:38" ht="44.25" customHeight="1">
      <c r="A359" s="21"/>
      <c r="B359" s="35"/>
      <c r="C359" s="44"/>
      <c r="D359" s="24"/>
      <c r="E359" s="24"/>
      <c r="F359" s="24"/>
      <c r="G359" s="24"/>
      <c r="H359" s="25"/>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6"/>
      <c r="AH359" s="31"/>
      <c r="AI359" s="31"/>
      <c r="AJ359" s="27"/>
      <c r="AK359" s="35"/>
      <c r="AL359" s="32"/>
    </row>
    <row r="360" spans="1:38" ht="44.25" customHeight="1">
      <c r="A360" s="21"/>
      <c r="B360" s="35"/>
      <c r="C360" s="44"/>
      <c r="D360" s="24"/>
      <c r="E360" s="24"/>
      <c r="F360" s="24"/>
      <c r="G360" s="24"/>
      <c r="H360" s="25"/>
      <c r="I360" s="24"/>
      <c r="J360" s="41"/>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6"/>
      <c r="AH360" s="31"/>
      <c r="AI360" s="31"/>
      <c r="AJ360" s="27"/>
      <c r="AK360" s="35"/>
      <c r="AL360" s="32"/>
    </row>
    <row r="361" spans="1:38" ht="44.25" customHeight="1">
      <c r="A361" s="21"/>
      <c r="B361" s="44"/>
      <c r="C361" s="44"/>
      <c r="D361" s="24"/>
      <c r="E361" s="24"/>
      <c r="F361" s="24"/>
      <c r="G361" s="24"/>
      <c r="H361" s="25"/>
      <c r="I361" s="24"/>
      <c r="J361" s="41"/>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6"/>
      <c r="AH361" s="31"/>
      <c r="AI361" s="31"/>
      <c r="AJ361" s="27"/>
      <c r="AK361" s="35"/>
      <c r="AL361" s="32"/>
    </row>
    <row r="362" spans="1:38" ht="44.25" customHeight="1">
      <c r="A362" s="21"/>
      <c r="B362" s="44"/>
      <c r="C362" s="44"/>
      <c r="D362" s="24"/>
      <c r="E362" s="24"/>
      <c r="F362" s="24"/>
      <c r="G362" s="24"/>
      <c r="H362" s="25"/>
      <c r="I362" s="24"/>
      <c r="J362" s="41"/>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6"/>
      <c r="AH362" s="31"/>
      <c r="AI362" s="31"/>
      <c r="AJ362" s="27"/>
      <c r="AK362" s="35"/>
      <c r="AL362" s="32"/>
    </row>
    <row r="363" spans="1:38" ht="44.25" customHeight="1">
      <c r="A363" s="21"/>
      <c r="B363" s="44"/>
      <c r="C363" s="44"/>
      <c r="D363" s="24"/>
      <c r="E363" s="24"/>
      <c r="F363" s="24"/>
      <c r="G363" s="24"/>
      <c r="H363" s="25"/>
      <c r="I363" s="24"/>
      <c r="J363" s="41"/>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6"/>
      <c r="AH363" s="31"/>
      <c r="AI363" s="31"/>
      <c r="AJ363" s="27"/>
      <c r="AK363" s="35"/>
      <c r="AL363" s="32"/>
    </row>
    <row r="364" spans="1:38" ht="44.25" customHeight="1">
      <c r="A364" s="21"/>
      <c r="B364" s="44"/>
      <c r="C364" s="44"/>
      <c r="D364" s="24"/>
      <c r="E364" s="24"/>
      <c r="F364" s="24"/>
      <c r="G364" s="24"/>
      <c r="H364" s="25"/>
      <c r="I364" s="24"/>
      <c r="J364" s="41"/>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6"/>
      <c r="AH364" s="31"/>
      <c r="AI364" s="31"/>
      <c r="AJ364" s="27"/>
      <c r="AK364" s="35"/>
      <c r="AL364" s="32"/>
    </row>
    <row r="365" spans="1:38" ht="44.25" customHeight="1">
      <c r="A365" s="21"/>
      <c r="B365" s="35"/>
      <c r="C365" s="44"/>
      <c r="D365" s="24"/>
      <c r="E365" s="24"/>
      <c r="F365" s="24"/>
      <c r="G365" s="24"/>
      <c r="H365" s="25"/>
      <c r="I365" s="24"/>
      <c r="J365" s="41"/>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6"/>
      <c r="AH365" s="31"/>
      <c r="AI365" s="31"/>
      <c r="AJ365" s="27"/>
      <c r="AK365" s="35"/>
      <c r="AL365" s="32"/>
    </row>
    <row r="366" spans="1:38" ht="44.25" customHeight="1">
      <c r="A366" s="21"/>
      <c r="B366" s="44"/>
      <c r="C366" s="44"/>
      <c r="D366" s="24"/>
      <c r="E366" s="24"/>
      <c r="F366" s="24"/>
      <c r="G366" s="24"/>
      <c r="H366" s="25"/>
      <c r="I366" s="24"/>
      <c r="J366" s="41"/>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6"/>
      <c r="AH366" s="31"/>
      <c r="AI366" s="31"/>
      <c r="AJ366" s="27"/>
      <c r="AK366" s="35"/>
      <c r="AL366" s="32"/>
    </row>
    <row r="367" spans="1:38" ht="44.25" customHeight="1">
      <c r="A367" s="21"/>
      <c r="B367" s="44"/>
      <c r="C367" s="44"/>
      <c r="D367" s="24"/>
      <c r="E367" s="24"/>
      <c r="F367" s="24"/>
      <c r="G367" s="24"/>
      <c r="H367" s="25"/>
      <c r="I367" s="24"/>
      <c r="J367" s="41"/>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6"/>
      <c r="AH367" s="31"/>
      <c r="AI367" s="31"/>
      <c r="AJ367" s="27"/>
      <c r="AK367" s="35"/>
      <c r="AL367" s="32"/>
    </row>
    <row r="368" spans="1:38" ht="44.25" customHeight="1">
      <c r="A368" s="21"/>
      <c r="B368" s="44"/>
      <c r="C368" s="44"/>
      <c r="D368" s="24"/>
      <c r="E368" s="24"/>
      <c r="F368" s="24"/>
      <c r="G368" s="24"/>
      <c r="H368" s="25"/>
      <c r="I368" s="24"/>
      <c r="J368" s="41"/>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6"/>
      <c r="AH368" s="31"/>
      <c r="AI368" s="31"/>
      <c r="AJ368" s="27"/>
      <c r="AK368" s="35"/>
      <c r="AL368" s="32"/>
    </row>
    <row r="369" spans="1:38" ht="44.25" customHeight="1">
      <c r="A369" s="21"/>
      <c r="B369" s="44"/>
      <c r="C369" s="44"/>
      <c r="D369" s="24"/>
      <c r="E369" s="24"/>
      <c r="F369" s="24"/>
      <c r="G369" s="24"/>
      <c r="H369" s="25"/>
      <c r="I369" s="24"/>
      <c r="J369" s="41"/>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6"/>
      <c r="AH369" s="31"/>
      <c r="AI369" s="31"/>
      <c r="AJ369" s="27"/>
      <c r="AK369" s="35"/>
      <c r="AL369" s="32"/>
    </row>
    <row r="370" spans="1:38" ht="44.25" customHeight="1">
      <c r="A370" s="21"/>
      <c r="B370" s="44"/>
      <c r="C370" s="44"/>
      <c r="D370" s="24"/>
      <c r="E370" s="24"/>
      <c r="F370" s="24"/>
      <c r="G370" s="24"/>
      <c r="H370" s="25"/>
      <c r="I370" s="24"/>
      <c r="J370" s="41"/>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6"/>
      <c r="AH370" s="31"/>
      <c r="AI370" s="31"/>
      <c r="AJ370" s="27"/>
      <c r="AK370" s="35"/>
      <c r="AL370" s="32"/>
    </row>
    <row r="371" spans="1:38" ht="44.25" customHeight="1">
      <c r="A371" s="21"/>
      <c r="B371" s="44"/>
      <c r="C371" s="44"/>
      <c r="D371" s="24"/>
      <c r="E371" s="24"/>
      <c r="F371" s="24"/>
      <c r="G371" s="24"/>
      <c r="H371" s="25"/>
      <c r="I371" s="24"/>
      <c r="J371" s="41"/>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6"/>
      <c r="AH371" s="31"/>
      <c r="AI371" s="31"/>
      <c r="AJ371" s="27"/>
      <c r="AK371" s="35"/>
      <c r="AL371" s="32"/>
    </row>
    <row r="372" spans="1:38" ht="44.25" customHeight="1">
      <c r="A372" s="21"/>
      <c r="B372" s="35"/>
      <c r="C372" s="44"/>
      <c r="D372" s="24"/>
      <c r="E372" s="24"/>
      <c r="F372" s="24"/>
      <c r="G372" s="24"/>
      <c r="H372" s="25"/>
      <c r="I372" s="21"/>
      <c r="J372" s="41"/>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6"/>
      <c r="AH372" s="31"/>
      <c r="AI372" s="31"/>
      <c r="AJ372" s="27"/>
      <c r="AK372" s="35"/>
      <c r="AL372" s="32"/>
    </row>
    <row r="373" spans="1:38" ht="44.25" customHeight="1">
      <c r="A373" s="21"/>
      <c r="B373" s="35"/>
      <c r="C373" s="44"/>
      <c r="D373" s="24"/>
      <c r="E373" s="24"/>
      <c r="F373" s="24"/>
      <c r="G373" s="24"/>
      <c r="H373" s="25"/>
      <c r="I373" s="21"/>
      <c r="J373" s="41"/>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6"/>
      <c r="AH373" s="31"/>
      <c r="AI373" s="31"/>
      <c r="AJ373" s="27"/>
      <c r="AK373" s="35"/>
      <c r="AL373" s="32"/>
    </row>
    <row r="374" spans="1:38" ht="44.25" customHeight="1">
      <c r="A374" s="21"/>
      <c r="B374" s="44"/>
      <c r="C374" s="44"/>
      <c r="D374" s="24"/>
      <c r="E374" s="24"/>
      <c r="F374" s="24"/>
      <c r="G374" s="24"/>
      <c r="H374" s="25"/>
      <c r="I374" s="24"/>
      <c r="J374" s="41"/>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6"/>
      <c r="AH374" s="31"/>
      <c r="AI374" s="31"/>
      <c r="AJ374" s="27"/>
      <c r="AK374" s="35"/>
      <c r="AL374" s="32"/>
    </row>
    <row r="375" spans="1:38" ht="44.25" customHeight="1">
      <c r="A375" s="21"/>
      <c r="B375" s="44"/>
      <c r="C375" s="44"/>
      <c r="D375" s="24"/>
      <c r="E375" s="24"/>
      <c r="F375" s="24"/>
      <c r="G375" s="24"/>
      <c r="H375" s="25"/>
      <c r="I375" s="24"/>
      <c r="J375" s="41"/>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6"/>
      <c r="AH375" s="31"/>
      <c r="AI375" s="31"/>
      <c r="AJ375" s="27"/>
      <c r="AK375" s="35"/>
      <c r="AL375" s="32"/>
    </row>
    <row r="376" spans="1:38" ht="44.25" customHeight="1">
      <c r="A376" s="21"/>
      <c r="B376" s="44"/>
      <c r="C376" s="44"/>
      <c r="D376" s="24"/>
      <c r="E376" s="24"/>
      <c r="F376" s="24"/>
      <c r="G376" s="24"/>
      <c r="H376" s="25"/>
      <c r="I376" s="24"/>
      <c r="J376" s="41"/>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6"/>
      <c r="AH376" s="31"/>
      <c r="AI376" s="31"/>
      <c r="AJ376" s="27"/>
      <c r="AK376" s="35"/>
      <c r="AL376" s="32"/>
    </row>
    <row r="377" spans="1:38" ht="44.25" customHeight="1">
      <c r="A377" s="21"/>
      <c r="B377" s="44"/>
      <c r="C377" s="44"/>
      <c r="D377" s="24"/>
      <c r="E377" s="24"/>
      <c r="F377" s="24"/>
      <c r="G377" s="24"/>
      <c r="H377" s="25"/>
      <c r="I377" s="24"/>
      <c r="J377" s="41"/>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6"/>
      <c r="AH377" s="31"/>
      <c r="AI377" s="31"/>
      <c r="AJ377" s="27"/>
      <c r="AK377" s="35"/>
      <c r="AL377" s="32"/>
    </row>
    <row r="378" spans="1:38" ht="44.25" customHeight="1">
      <c r="A378" s="21"/>
      <c r="B378" s="44"/>
      <c r="C378" s="44"/>
      <c r="D378" s="24"/>
      <c r="E378" s="24"/>
      <c r="F378" s="24"/>
      <c r="G378" s="24"/>
      <c r="H378" s="25"/>
      <c r="I378" s="24"/>
      <c r="J378" s="41"/>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6"/>
      <c r="AH378" s="31"/>
      <c r="AI378" s="31"/>
      <c r="AJ378" s="27"/>
      <c r="AK378" s="35"/>
      <c r="AL378" s="32"/>
    </row>
    <row r="379" spans="1:38" ht="44.25" customHeight="1">
      <c r="A379" s="21"/>
      <c r="B379" s="44"/>
      <c r="C379" s="44"/>
      <c r="D379" s="24"/>
      <c r="E379" s="24"/>
      <c r="F379" s="24"/>
      <c r="G379" s="24"/>
      <c r="H379" s="25"/>
      <c r="I379" s="21"/>
      <c r="J379" s="41"/>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6"/>
      <c r="AH379" s="31"/>
      <c r="AI379" s="31"/>
      <c r="AJ379" s="27"/>
      <c r="AK379" s="35"/>
      <c r="AL379" s="32"/>
    </row>
    <row r="380" spans="1:38" ht="44.25" customHeight="1">
      <c r="A380" s="21"/>
      <c r="B380" s="44"/>
      <c r="C380" s="44"/>
      <c r="D380" s="24"/>
      <c r="E380" s="24"/>
      <c r="F380" s="24"/>
      <c r="G380" s="24"/>
      <c r="H380" s="25"/>
      <c r="I380" s="24"/>
      <c r="J380" s="41"/>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6"/>
      <c r="AH380" s="31"/>
      <c r="AI380" s="31"/>
      <c r="AJ380" s="27"/>
      <c r="AK380" s="35"/>
      <c r="AL380" s="32"/>
    </row>
    <row r="381" spans="1:38" ht="44.25" customHeight="1">
      <c r="A381" s="21"/>
      <c r="B381" s="44"/>
      <c r="C381" s="44"/>
      <c r="D381" s="24"/>
      <c r="E381" s="24"/>
      <c r="F381" s="24"/>
      <c r="G381" s="24"/>
      <c r="H381" s="25"/>
      <c r="I381" s="24"/>
      <c r="J381" s="41"/>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6"/>
      <c r="AH381" s="31"/>
      <c r="AI381" s="31"/>
      <c r="AJ381" s="27"/>
      <c r="AK381" s="35"/>
      <c r="AL381" s="32"/>
    </row>
    <row r="382" spans="1:38" ht="44.25" customHeight="1">
      <c r="A382" s="21"/>
      <c r="B382" s="44"/>
      <c r="C382" s="44"/>
      <c r="D382" s="24"/>
      <c r="E382" s="24"/>
      <c r="F382" s="24"/>
      <c r="G382" s="24"/>
      <c r="H382" s="25"/>
      <c r="I382" s="24"/>
      <c r="J382" s="41"/>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6"/>
      <c r="AH382" s="31"/>
      <c r="AI382" s="31"/>
      <c r="AJ382" s="27"/>
      <c r="AK382" s="35"/>
      <c r="AL382" s="32"/>
    </row>
    <row r="383" spans="1:38" ht="44.25" customHeight="1">
      <c r="A383" s="21"/>
      <c r="B383" s="44"/>
      <c r="C383" s="44"/>
      <c r="D383" s="24"/>
      <c r="E383" s="24"/>
      <c r="F383" s="24"/>
      <c r="G383" s="24"/>
      <c r="H383" s="25"/>
      <c r="I383" s="24"/>
      <c r="J383" s="41"/>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6"/>
      <c r="AH383" s="31"/>
      <c r="AI383" s="31"/>
      <c r="AJ383" s="27"/>
      <c r="AK383" s="35"/>
      <c r="AL383" s="32"/>
    </row>
    <row r="384" spans="1:38" ht="44.25" customHeight="1">
      <c r="A384" s="21"/>
      <c r="B384" s="44"/>
      <c r="C384" s="44"/>
      <c r="D384" s="24"/>
      <c r="E384" s="24"/>
      <c r="F384" s="24"/>
      <c r="G384" s="24"/>
      <c r="H384" s="25"/>
      <c r="I384" s="24"/>
      <c r="J384" s="41"/>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6"/>
      <c r="AH384" s="31"/>
      <c r="AI384" s="31"/>
      <c r="AJ384" s="27"/>
      <c r="AK384" s="35"/>
      <c r="AL384" s="32"/>
    </row>
    <row r="385" spans="1:38" ht="44.25" customHeight="1">
      <c r="A385" s="21"/>
      <c r="B385" s="44"/>
      <c r="C385" s="44"/>
      <c r="D385" s="24"/>
      <c r="E385" s="24"/>
      <c r="F385" s="24"/>
      <c r="G385" s="24"/>
      <c r="H385" s="25"/>
      <c r="I385" s="21"/>
      <c r="J385" s="41"/>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6"/>
      <c r="AH385" s="31"/>
      <c r="AI385" s="31"/>
      <c r="AJ385" s="27"/>
      <c r="AK385" s="35"/>
      <c r="AL385" s="32"/>
    </row>
    <row r="386" spans="1:38" ht="44.25" customHeight="1">
      <c r="A386" s="21"/>
      <c r="B386" s="44"/>
      <c r="C386" s="44"/>
      <c r="D386" s="24"/>
      <c r="E386" s="24"/>
      <c r="F386" s="24"/>
      <c r="G386" s="24"/>
      <c r="H386" s="25"/>
      <c r="I386" s="24"/>
      <c r="J386" s="41"/>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6"/>
      <c r="AH386" s="31"/>
      <c r="AI386" s="31"/>
      <c r="AJ386" s="27"/>
      <c r="AK386" s="35"/>
      <c r="AL386" s="32"/>
    </row>
    <row r="387" spans="1:38" ht="44.25" customHeight="1">
      <c r="A387" s="21"/>
      <c r="B387" s="44"/>
      <c r="C387" s="44"/>
      <c r="D387" s="24"/>
      <c r="E387" s="24"/>
      <c r="F387" s="24"/>
      <c r="G387" s="24"/>
      <c r="H387" s="25"/>
      <c r="I387" s="24"/>
      <c r="J387" s="41"/>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6"/>
      <c r="AH387" s="31"/>
      <c r="AI387" s="31"/>
      <c r="AJ387" s="27"/>
      <c r="AK387" s="35"/>
      <c r="AL387" s="32"/>
    </row>
    <row r="388" spans="1:38" ht="44.25" customHeight="1">
      <c r="A388" s="21"/>
      <c r="B388" s="35"/>
      <c r="C388" s="44"/>
      <c r="D388" s="24"/>
      <c r="E388" s="24"/>
      <c r="F388" s="24"/>
      <c r="G388" s="24"/>
      <c r="H388" s="25"/>
      <c r="I388" s="24"/>
      <c r="J388" s="41"/>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6"/>
      <c r="AH388" s="31"/>
      <c r="AI388" s="31"/>
      <c r="AJ388" s="27"/>
      <c r="AK388" s="35"/>
      <c r="AL388" s="32"/>
    </row>
    <row r="389" spans="1:38" ht="44.25" customHeight="1">
      <c r="A389" s="21"/>
      <c r="B389" s="35"/>
      <c r="C389" s="44"/>
      <c r="D389" s="24"/>
      <c r="E389" s="24"/>
      <c r="F389" s="24"/>
      <c r="G389" s="24"/>
      <c r="H389" s="25"/>
      <c r="I389" s="24"/>
      <c r="J389" s="41"/>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6"/>
      <c r="AH389" s="31"/>
      <c r="AI389" s="31"/>
      <c r="AJ389" s="27"/>
      <c r="AK389" s="35"/>
      <c r="AL389" s="32"/>
    </row>
    <row r="390" spans="1:38" ht="44.25" customHeight="1">
      <c r="A390" s="21"/>
      <c r="B390" s="35"/>
      <c r="C390" s="44"/>
      <c r="D390" s="24"/>
      <c r="E390" s="24"/>
      <c r="F390" s="24"/>
      <c r="G390" s="24"/>
      <c r="H390" s="25"/>
      <c r="I390" s="24"/>
      <c r="J390" s="41"/>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6"/>
      <c r="AH390" s="31"/>
      <c r="AI390" s="31"/>
      <c r="AJ390" s="27"/>
      <c r="AK390" s="35"/>
      <c r="AL390" s="32"/>
    </row>
    <row r="391" spans="1:38" ht="44.25" customHeight="1">
      <c r="A391" s="21"/>
      <c r="B391" s="35"/>
      <c r="C391" s="44"/>
      <c r="D391" s="24"/>
      <c r="E391" s="24"/>
      <c r="F391" s="24"/>
      <c r="G391" s="24"/>
      <c r="H391" s="25"/>
      <c r="I391" s="24"/>
      <c r="J391" s="41"/>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6"/>
      <c r="AH391" s="31"/>
      <c r="AI391" s="31"/>
      <c r="AJ391" s="27"/>
      <c r="AK391" s="35"/>
      <c r="AL391" s="32"/>
    </row>
    <row r="392" spans="1:38" ht="44.25" customHeight="1">
      <c r="A392" s="21"/>
      <c r="B392" s="35"/>
      <c r="C392" s="44"/>
      <c r="D392" s="24"/>
      <c r="E392" s="24"/>
      <c r="F392" s="24"/>
      <c r="G392" s="24"/>
      <c r="H392" s="25"/>
      <c r="I392" s="24"/>
      <c r="J392" s="41"/>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6"/>
      <c r="AH392" s="31"/>
      <c r="AI392" s="31"/>
      <c r="AJ392" s="27"/>
      <c r="AK392" s="35"/>
      <c r="AL392" s="32"/>
    </row>
    <row r="393" spans="1:38" ht="44.25" customHeight="1">
      <c r="A393" s="21"/>
      <c r="B393" s="35"/>
      <c r="C393" s="44"/>
      <c r="D393" s="24"/>
      <c r="E393" s="24"/>
      <c r="F393" s="24"/>
      <c r="G393" s="24"/>
      <c r="H393" s="25"/>
      <c r="I393" s="24"/>
      <c r="J393" s="41"/>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6"/>
      <c r="AH393" s="31"/>
      <c r="AI393" s="31"/>
      <c r="AJ393" s="27"/>
      <c r="AK393" s="35"/>
      <c r="AL393" s="32"/>
    </row>
    <row r="394" spans="1:38" ht="44.25" customHeight="1">
      <c r="A394" s="21"/>
      <c r="B394" s="35"/>
      <c r="C394" s="44"/>
      <c r="D394" s="24"/>
      <c r="E394" s="24"/>
      <c r="F394" s="24"/>
      <c r="G394" s="24"/>
      <c r="H394" s="25"/>
      <c r="I394" s="24"/>
      <c r="J394" s="41"/>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6"/>
      <c r="AH394" s="31"/>
      <c r="AI394" s="31"/>
      <c r="AJ394" s="27"/>
      <c r="AK394" s="35"/>
      <c r="AL394" s="32"/>
    </row>
    <row r="395" spans="1:38" ht="44.25" customHeight="1">
      <c r="A395" s="21"/>
      <c r="B395" s="44"/>
      <c r="C395" s="44"/>
      <c r="D395" s="24"/>
      <c r="E395" s="24"/>
      <c r="F395" s="24"/>
      <c r="G395" s="24"/>
      <c r="H395" s="25"/>
      <c r="I395" s="21"/>
      <c r="J395" s="41"/>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6"/>
      <c r="AH395" s="31"/>
      <c r="AI395" s="31"/>
      <c r="AJ395" s="27"/>
      <c r="AK395" s="35"/>
      <c r="AL395" s="32"/>
    </row>
    <row r="396" spans="1:38" ht="44.25" customHeight="1">
      <c r="A396" s="21"/>
      <c r="B396" s="44"/>
      <c r="C396" s="44"/>
      <c r="D396" s="24"/>
      <c r="E396" s="24"/>
      <c r="F396" s="24"/>
      <c r="G396" s="24"/>
      <c r="H396" s="25"/>
      <c r="I396" s="24"/>
      <c r="J396" s="41"/>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6"/>
      <c r="AH396" s="31"/>
      <c r="AI396" s="31"/>
      <c r="AJ396" s="27"/>
      <c r="AK396" s="35"/>
      <c r="AL396" s="32"/>
    </row>
    <row r="397" spans="1:38" ht="44.25" customHeight="1">
      <c r="A397" s="21"/>
      <c r="B397" s="44"/>
      <c r="C397" s="44"/>
      <c r="D397" s="24"/>
      <c r="E397" s="24"/>
      <c r="F397" s="24"/>
      <c r="G397" s="24"/>
      <c r="H397" s="25"/>
      <c r="I397" s="24"/>
      <c r="J397" s="41"/>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6"/>
      <c r="AH397" s="31"/>
      <c r="AI397" s="31"/>
      <c r="AJ397" s="27"/>
      <c r="AK397" s="35"/>
      <c r="AL397" s="32"/>
    </row>
    <row r="398" spans="1:38" ht="44.25" customHeight="1">
      <c r="A398" s="21"/>
      <c r="B398" s="44"/>
      <c r="C398" s="44"/>
      <c r="D398" s="24"/>
      <c r="E398" s="24"/>
      <c r="F398" s="24"/>
      <c r="G398" s="24"/>
      <c r="H398" s="25"/>
      <c r="I398" s="21"/>
      <c r="J398" s="41"/>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6"/>
      <c r="AH398" s="31"/>
      <c r="AI398" s="31"/>
      <c r="AJ398" s="27"/>
      <c r="AK398" s="35"/>
      <c r="AL398" s="32"/>
    </row>
    <row r="399" spans="1:38" ht="44.25" customHeight="1">
      <c r="A399" s="21"/>
      <c r="B399" s="44"/>
      <c r="C399" s="44"/>
      <c r="D399" s="24"/>
      <c r="E399" s="24"/>
      <c r="F399" s="24"/>
      <c r="G399" s="24"/>
      <c r="H399" s="25"/>
      <c r="I399" s="21"/>
      <c r="J399" s="41"/>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6"/>
      <c r="AH399" s="31"/>
      <c r="AI399" s="31"/>
      <c r="AJ399" s="27"/>
      <c r="AK399" s="35"/>
      <c r="AL399" s="32"/>
    </row>
    <row r="400" spans="1:38" ht="44.25" customHeight="1">
      <c r="A400" s="21"/>
      <c r="B400" s="44"/>
      <c r="C400" s="44"/>
      <c r="D400" s="24"/>
      <c r="E400" s="24"/>
      <c r="F400" s="24"/>
      <c r="G400" s="24"/>
      <c r="H400" s="25"/>
      <c r="I400" s="21"/>
      <c r="J400" s="41"/>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6"/>
      <c r="AH400" s="31"/>
      <c r="AI400" s="31"/>
      <c r="AJ400" s="27"/>
      <c r="AK400" s="35"/>
      <c r="AL400" s="32"/>
    </row>
    <row r="401" spans="1:38" ht="44.25" customHeight="1">
      <c r="A401" s="21"/>
      <c r="B401" s="44"/>
      <c r="C401" s="44"/>
      <c r="D401" s="24"/>
      <c r="E401" s="24"/>
      <c r="F401" s="24"/>
      <c r="G401" s="24"/>
      <c r="H401" s="25"/>
      <c r="I401" s="21"/>
      <c r="J401" s="41"/>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6"/>
      <c r="AH401" s="31"/>
      <c r="AI401" s="31"/>
      <c r="AJ401" s="27"/>
      <c r="AK401" s="35"/>
      <c r="AL401" s="32"/>
    </row>
    <row r="402" spans="1:38" ht="44.25" customHeight="1">
      <c r="A402" s="21"/>
      <c r="B402" s="44"/>
      <c r="C402" s="44"/>
      <c r="D402" s="24"/>
      <c r="E402" s="24"/>
      <c r="F402" s="24"/>
      <c r="G402" s="24"/>
      <c r="H402" s="25"/>
      <c r="I402" s="24"/>
      <c r="J402" s="41"/>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6"/>
      <c r="AH402" s="31"/>
      <c r="AI402" s="31"/>
      <c r="AJ402" s="27"/>
      <c r="AK402" s="35"/>
      <c r="AL402" s="32"/>
    </row>
    <row r="403" spans="1:38" ht="44.25" customHeight="1">
      <c r="A403" s="21"/>
      <c r="B403" s="44"/>
      <c r="C403" s="44"/>
      <c r="D403" s="24"/>
      <c r="E403" s="24"/>
      <c r="F403" s="24"/>
      <c r="G403" s="24"/>
      <c r="H403" s="25"/>
      <c r="I403" s="24"/>
      <c r="J403" s="41"/>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6"/>
      <c r="AH403" s="31"/>
      <c r="AI403" s="31"/>
      <c r="AJ403" s="27"/>
      <c r="AK403" s="35"/>
      <c r="AL403" s="32"/>
    </row>
    <row r="404" spans="1:38" ht="44.25" customHeight="1">
      <c r="A404" s="21"/>
      <c r="B404" s="44"/>
      <c r="C404" s="44"/>
      <c r="D404" s="24"/>
      <c r="E404" s="24"/>
      <c r="F404" s="24"/>
      <c r="G404" s="24"/>
      <c r="H404" s="25"/>
      <c r="I404" s="24"/>
      <c r="J404" s="41"/>
      <c r="K404" s="24"/>
      <c r="L404" s="24"/>
      <c r="M404" s="24"/>
      <c r="N404" s="24"/>
      <c r="O404" s="24"/>
      <c r="P404" s="24"/>
      <c r="Q404" s="24"/>
      <c r="R404" s="24"/>
      <c r="S404" s="24"/>
      <c r="T404" s="24"/>
      <c r="U404" s="24"/>
      <c r="V404" s="24"/>
      <c r="W404" s="24"/>
      <c r="X404" s="24"/>
      <c r="Y404" s="24"/>
      <c r="Z404" s="24"/>
      <c r="AA404" s="24"/>
      <c r="AB404" s="24"/>
      <c r="AC404" s="24"/>
      <c r="AD404" s="24"/>
      <c r="AE404" s="24"/>
      <c r="AF404" s="24"/>
      <c r="AG404" s="26"/>
      <c r="AH404" s="31"/>
      <c r="AI404" s="31"/>
      <c r="AJ404" s="27"/>
      <c r="AK404" s="35"/>
      <c r="AL404" s="32"/>
    </row>
    <row r="405" spans="1:38" ht="44.25" customHeight="1">
      <c r="A405" s="21"/>
      <c r="B405" s="44"/>
      <c r="C405" s="44"/>
      <c r="D405" s="24"/>
      <c r="E405" s="24"/>
      <c r="F405" s="24"/>
      <c r="G405" s="24"/>
      <c r="H405" s="25"/>
      <c r="I405" s="24"/>
      <c r="J405" s="41"/>
      <c r="K405" s="24"/>
      <c r="L405" s="24"/>
      <c r="M405" s="24"/>
      <c r="N405" s="24"/>
      <c r="O405" s="24"/>
      <c r="P405" s="24"/>
      <c r="Q405" s="24"/>
      <c r="R405" s="24"/>
      <c r="S405" s="24"/>
      <c r="T405" s="24"/>
      <c r="U405" s="24"/>
      <c r="V405" s="24"/>
      <c r="W405" s="24"/>
      <c r="X405" s="24"/>
      <c r="Y405" s="24"/>
      <c r="Z405" s="24"/>
      <c r="AA405" s="24"/>
      <c r="AB405" s="24"/>
      <c r="AC405" s="24"/>
      <c r="AD405" s="24"/>
      <c r="AE405" s="24"/>
      <c r="AF405" s="24"/>
      <c r="AG405" s="26"/>
      <c r="AH405" s="31"/>
      <c r="AI405" s="31"/>
      <c r="AJ405" s="27"/>
      <c r="AK405" s="35"/>
      <c r="AL405" s="32"/>
    </row>
    <row r="406" spans="1:38" ht="44.25" customHeight="1">
      <c r="A406" s="21"/>
      <c r="B406" s="44"/>
      <c r="C406" s="44"/>
      <c r="D406" s="24"/>
      <c r="E406" s="24"/>
      <c r="F406" s="24"/>
      <c r="G406" s="24"/>
      <c r="H406" s="25"/>
      <c r="I406" s="21"/>
      <c r="J406" s="41"/>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6"/>
      <c r="AH406" s="31"/>
      <c r="AI406" s="31"/>
      <c r="AJ406" s="27"/>
      <c r="AK406" s="35"/>
      <c r="AL406" s="32"/>
    </row>
    <row r="407" spans="1:38" ht="44.25" customHeight="1">
      <c r="A407" s="21"/>
      <c r="B407" s="35"/>
      <c r="C407" s="35"/>
      <c r="D407" s="24"/>
      <c r="E407" s="24"/>
      <c r="F407" s="24"/>
      <c r="G407" s="24"/>
      <c r="H407" s="25"/>
      <c r="I407" s="24"/>
      <c r="J407" s="41"/>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6"/>
      <c r="AH407" s="31"/>
      <c r="AI407" s="31"/>
      <c r="AJ407" s="27"/>
      <c r="AK407" s="35"/>
      <c r="AL407" s="32"/>
    </row>
    <row r="408" spans="1:38" ht="44.25" customHeight="1">
      <c r="A408" s="21"/>
      <c r="B408" s="35"/>
      <c r="C408" s="35"/>
      <c r="D408" s="24"/>
      <c r="E408" s="24"/>
      <c r="F408" s="24"/>
      <c r="G408" s="24"/>
      <c r="H408" s="25"/>
      <c r="I408" s="24"/>
      <c r="J408" s="41"/>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6"/>
      <c r="AH408" s="31"/>
      <c r="AI408" s="31"/>
      <c r="AJ408" s="27"/>
      <c r="AK408" s="35"/>
      <c r="AL408" s="32"/>
    </row>
    <row r="409" spans="1:38" ht="44.25" customHeight="1">
      <c r="A409" s="21"/>
      <c r="B409" s="35"/>
      <c r="C409" s="35"/>
      <c r="D409" s="24"/>
      <c r="E409" s="24"/>
      <c r="F409" s="24"/>
      <c r="G409" s="24"/>
      <c r="H409" s="25"/>
      <c r="I409" s="24"/>
      <c r="J409" s="41"/>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6"/>
      <c r="AH409" s="31"/>
      <c r="AI409" s="31"/>
      <c r="AJ409" s="27"/>
      <c r="AK409" s="35"/>
      <c r="AL409" s="32"/>
    </row>
    <row r="410" spans="1:38" ht="44.25" customHeight="1">
      <c r="A410" s="21"/>
      <c r="B410" s="35"/>
      <c r="C410" s="35"/>
      <c r="D410" s="24"/>
      <c r="E410" s="24"/>
      <c r="F410" s="24"/>
      <c r="G410" s="24"/>
      <c r="H410" s="25"/>
      <c r="I410" s="24"/>
      <c r="J410" s="41"/>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6"/>
      <c r="AH410" s="31"/>
      <c r="AI410" s="31"/>
      <c r="AJ410" s="27"/>
      <c r="AK410" s="35"/>
      <c r="AL410" s="32"/>
    </row>
    <row r="411" spans="1:38" ht="44.25" customHeight="1">
      <c r="A411" s="21"/>
      <c r="B411" s="35"/>
      <c r="C411" s="35"/>
      <c r="D411" s="24"/>
      <c r="E411" s="24"/>
      <c r="F411" s="24"/>
      <c r="G411" s="24"/>
      <c r="H411" s="25"/>
      <c r="I411" s="24"/>
      <c r="J411" s="41"/>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6"/>
      <c r="AH411" s="31"/>
      <c r="AI411" s="31"/>
      <c r="AJ411" s="27"/>
      <c r="AK411" s="35"/>
      <c r="AL411" s="32"/>
    </row>
    <row r="412" spans="1:38" ht="44.25" customHeight="1">
      <c r="A412" s="21"/>
      <c r="B412" s="35"/>
      <c r="C412" s="35"/>
      <c r="D412" s="24"/>
      <c r="E412" s="24"/>
      <c r="F412" s="24"/>
      <c r="G412" s="24"/>
      <c r="H412" s="25"/>
      <c r="I412" s="24"/>
      <c r="J412" s="41"/>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6"/>
      <c r="AH412" s="31"/>
      <c r="AI412" s="31"/>
      <c r="AJ412" s="27"/>
      <c r="AK412" s="35"/>
      <c r="AL412" s="32"/>
    </row>
    <row r="413" spans="1:38" ht="44.25" customHeight="1">
      <c r="A413" s="21"/>
      <c r="B413" s="35"/>
      <c r="C413" s="35"/>
      <c r="D413" s="24"/>
      <c r="E413" s="24"/>
      <c r="F413" s="24"/>
      <c r="G413" s="24"/>
      <c r="H413" s="25"/>
      <c r="I413" s="24"/>
      <c r="J413" s="41"/>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6"/>
      <c r="AH413" s="31"/>
      <c r="AI413" s="31"/>
      <c r="AJ413" s="27"/>
      <c r="AK413" s="35"/>
      <c r="AL413" s="32"/>
    </row>
    <row r="414" spans="1:38" ht="44.25" customHeight="1">
      <c r="A414" s="21"/>
      <c r="B414" s="35"/>
      <c r="C414" s="35"/>
      <c r="D414" s="24"/>
      <c r="E414" s="24"/>
      <c r="F414" s="24"/>
      <c r="G414" s="24"/>
      <c r="H414" s="25"/>
      <c r="I414" s="24"/>
      <c r="J414" s="41"/>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6"/>
      <c r="AH414" s="31"/>
      <c r="AI414" s="31"/>
      <c r="AJ414" s="27"/>
      <c r="AK414" s="35"/>
      <c r="AL414" s="32"/>
    </row>
    <row r="415" spans="1:38" ht="44.25" customHeight="1">
      <c r="A415" s="21"/>
      <c r="B415" s="35"/>
      <c r="C415" s="35"/>
      <c r="D415" s="24"/>
      <c r="E415" s="24"/>
      <c r="F415" s="24"/>
      <c r="G415" s="24"/>
      <c r="H415" s="25"/>
      <c r="I415" s="24"/>
      <c r="J415" s="41"/>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6"/>
      <c r="AH415" s="31"/>
      <c r="AI415" s="31"/>
      <c r="AJ415" s="27"/>
      <c r="AK415" s="35"/>
      <c r="AL415" s="32"/>
    </row>
    <row r="416" spans="1:38" ht="44.25" customHeight="1">
      <c r="A416" s="21"/>
      <c r="B416" s="35"/>
      <c r="C416" s="35"/>
      <c r="D416" s="24"/>
      <c r="E416" s="24"/>
      <c r="F416" s="24"/>
      <c r="G416" s="24"/>
      <c r="H416" s="25"/>
      <c r="I416" s="24"/>
      <c r="J416" s="41"/>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6"/>
      <c r="AH416" s="31"/>
      <c r="AI416" s="31"/>
      <c r="AJ416" s="27"/>
      <c r="AK416" s="35"/>
      <c r="AL416" s="32"/>
    </row>
    <row r="417" spans="1:38" ht="44.25" customHeight="1">
      <c r="A417" s="21"/>
      <c r="B417" s="35"/>
      <c r="C417" s="35"/>
      <c r="D417" s="24"/>
      <c r="E417" s="24"/>
      <c r="F417" s="24"/>
      <c r="G417" s="24"/>
      <c r="H417" s="25"/>
      <c r="I417" s="24"/>
      <c r="J417" s="41"/>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6"/>
      <c r="AH417" s="31"/>
      <c r="AI417" s="31"/>
      <c r="AJ417" s="27"/>
      <c r="AK417" s="35"/>
      <c r="AL417" s="32"/>
    </row>
    <row r="418" spans="1:38" ht="44.25" customHeight="1">
      <c r="A418" s="21"/>
      <c r="B418" s="35"/>
      <c r="C418" s="35"/>
      <c r="D418" s="24"/>
      <c r="E418" s="24"/>
      <c r="F418" s="24"/>
      <c r="G418" s="24"/>
      <c r="H418" s="25"/>
      <c r="I418" s="24"/>
      <c r="J418" s="41"/>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6"/>
      <c r="AH418" s="31"/>
      <c r="AI418" s="31"/>
      <c r="AJ418" s="27"/>
      <c r="AK418" s="35"/>
      <c r="AL418" s="32"/>
    </row>
    <row r="419" spans="1:38" ht="44.25" customHeight="1">
      <c r="A419" s="21"/>
      <c r="B419" s="35"/>
      <c r="C419" s="35"/>
      <c r="D419" s="24"/>
      <c r="E419" s="24"/>
      <c r="F419" s="24"/>
      <c r="G419" s="24"/>
      <c r="H419" s="25"/>
      <c r="I419" s="24"/>
      <c r="J419" s="41"/>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6"/>
      <c r="AH419" s="31"/>
      <c r="AI419" s="31"/>
      <c r="AJ419" s="27"/>
      <c r="AK419" s="35"/>
      <c r="AL419" s="32"/>
    </row>
    <row r="420" spans="1:38" ht="44.25" customHeight="1">
      <c r="A420" s="21"/>
      <c r="B420" s="35"/>
      <c r="C420" s="35"/>
      <c r="D420" s="24"/>
      <c r="E420" s="24"/>
      <c r="F420" s="24"/>
      <c r="G420" s="24"/>
      <c r="H420" s="25"/>
      <c r="I420" s="24"/>
      <c r="J420" s="41"/>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6"/>
      <c r="AH420" s="31"/>
      <c r="AI420" s="31"/>
      <c r="AJ420" s="27"/>
      <c r="AK420" s="35"/>
      <c r="AL420" s="32"/>
    </row>
    <row r="421" spans="1:38" ht="44.25" customHeight="1">
      <c r="A421" s="21"/>
      <c r="B421" s="35"/>
      <c r="C421" s="35"/>
      <c r="D421" s="24"/>
      <c r="E421" s="24"/>
      <c r="F421" s="24"/>
      <c r="G421" s="24"/>
      <c r="H421" s="25"/>
      <c r="I421" s="24"/>
      <c r="J421" s="41"/>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6"/>
      <c r="AH421" s="31"/>
      <c r="AI421" s="31"/>
      <c r="AJ421" s="27"/>
      <c r="AK421" s="35"/>
      <c r="AL421" s="32"/>
    </row>
    <row r="422" spans="1:38" ht="44.25" customHeight="1">
      <c r="A422" s="21"/>
      <c r="B422" s="35"/>
      <c r="C422" s="35"/>
      <c r="D422" s="24"/>
      <c r="E422" s="24"/>
      <c r="F422" s="24"/>
      <c r="G422" s="24"/>
      <c r="H422" s="25"/>
      <c r="I422" s="24"/>
      <c r="J422" s="41"/>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6"/>
      <c r="AH422" s="31"/>
      <c r="AI422" s="31"/>
      <c r="AJ422" s="27"/>
      <c r="AK422" s="35"/>
      <c r="AL422" s="32"/>
    </row>
    <row r="423" spans="1:38" ht="44.25" customHeight="1">
      <c r="A423" s="21"/>
      <c r="B423" s="35"/>
      <c r="C423" s="35"/>
      <c r="D423" s="24"/>
      <c r="E423" s="24"/>
      <c r="F423" s="24"/>
      <c r="G423" s="24"/>
      <c r="H423" s="25"/>
      <c r="I423" s="24"/>
      <c r="J423" s="41"/>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6"/>
      <c r="AH423" s="31"/>
      <c r="AI423" s="31"/>
      <c r="AJ423" s="27"/>
      <c r="AK423" s="35"/>
      <c r="AL423" s="32"/>
    </row>
    <row r="424" spans="1:38" ht="44.25" customHeight="1">
      <c r="A424" s="21"/>
      <c r="B424" s="35"/>
      <c r="C424" s="35"/>
      <c r="D424" s="24"/>
      <c r="E424" s="24"/>
      <c r="F424" s="24"/>
      <c r="G424" s="24"/>
      <c r="H424" s="25"/>
      <c r="I424" s="24"/>
      <c r="J424" s="41"/>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6"/>
      <c r="AH424" s="31"/>
      <c r="AI424" s="31"/>
      <c r="AJ424" s="27"/>
      <c r="AK424" s="35"/>
      <c r="AL424" s="32"/>
    </row>
    <row r="425" spans="1:38" ht="44.25" customHeight="1">
      <c r="A425" s="21"/>
      <c r="B425" s="35"/>
      <c r="C425" s="35"/>
      <c r="D425" s="24"/>
      <c r="E425" s="24"/>
      <c r="F425" s="24"/>
      <c r="G425" s="24"/>
      <c r="H425" s="24"/>
      <c r="I425" s="24"/>
      <c r="J425" s="41"/>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6"/>
      <c r="AH425" s="31"/>
      <c r="AI425" s="31"/>
      <c r="AJ425" s="27"/>
      <c r="AK425" s="35"/>
      <c r="AL425" s="32"/>
    </row>
    <row r="426" spans="1:38" ht="44.25" customHeight="1">
      <c r="A426" s="21"/>
      <c r="B426" s="35"/>
      <c r="C426" s="35"/>
      <c r="D426" s="24"/>
      <c r="E426" s="24"/>
      <c r="F426" s="24"/>
      <c r="G426" s="24"/>
      <c r="H426" s="25"/>
      <c r="I426" s="24"/>
      <c r="J426" s="41"/>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6"/>
      <c r="AH426" s="31"/>
      <c r="AI426" s="31"/>
      <c r="AJ426" s="27"/>
      <c r="AK426" s="35"/>
      <c r="AL426" s="32"/>
    </row>
    <row r="427" spans="1:38" ht="44.25" customHeight="1">
      <c r="A427" s="21"/>
      <c r="B427" s="35"/>
      <c r="C427" s="35"/>
      <c r="D427" s="24"/>
      <c r="E427" s="24"/>
      <c r="F427" s="24"/>
      <c r="G427" s="24"/>
      <c r="H427" s="25"/>
      <c r="I427" s="24"/>
      <c r="J427" s="41"/>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6"/>
      <c r="AH427" s="31"/>
      <c r="AI427" s="31"/>
      <c r="AJ427" s="27"/>
      <c r="AK427" s="35"/>
      <c r="AL427" s="32"/>
    </row>
    <row r="428" spans="1:38" ht="44.25" customHeight="1">
      <c r="A428" s="21"/>
      <c r="B428" s="35"/>
      <c r="C428" s="35"/>
      <c r="D428" s="24"/>
      <c r="E428" s="24"/>
      <c r="F428" s="24"/>
      <c r="G428" s="24"/>
      <c r="H428" s="25"/>
      <c r="I428" s="24"/>
      <c r="J428" s="41"/>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6"/>
      <c r="AH428" s="31"/>
      <c r="AI428" s="31"/>
      <c r="AJ428" s="27"/>
      <c r="AK428" s="35"/>
      <c r="AL428" s="32"/>
    </row>
    <row r="429" spans="1:38" ht="44.25" customHeight="1">
      <c r="A429" s="21"/>
      <c r="B429" s="35"/>
      <c r="C429" s="35"/>
      <c r="D429" s="24"/>
      <c r="E429" s="24"/>
      <c r="F429" s="24"/>
      <c r="G429" s="24"/>
      <c r="H429" s="25"/>
      <c r="I429" s="24"/>
      <c r="J429" s="41"/>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6"/>
      <c r="AH429" s="31"/>
      <c r="AI429" s="31"/>
      <c r="AJ429" s="27"/>
      <c r="AK429" s="35"/>
      <c r="AL429" s="32"/>
    </row>
    <row r="430" spans="1:38" ht="44.25" customHeight="1">
      <c r="A430" s="21"/>
      <c r="B430" s="35"/>
      <c r="C430" s="35"/>
      <c r="D430" s="24"/>
      <c r="E430" s="24"/>
      <c r="F430" s="24"/>
      <c r="G430" s="24"/>
      <c r="H430" s="25"/>
      <c r="I430" s="24"/>
      <c r="J430" s="41"/>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6"/>
      <c r="AH430" s="31"/>
      <c r="AI430" s="31"/>
      <c r="AJ430" s="27"/>
      <c r="AK430" s="35"/>
      <c r="AL430" s="32"/>
    </row>
    <row r="431" spans="1:38" ht="44.25" customHeight="1">
      <c r="A431" s="21"/>
      <c r="B431" s="35"/>
      <c r="C431" s="35"/>
      <c r="D431" s="24"/>
      <c r="E431" s="24"/>
      <c r="F431" s="24"/>
      <c r="G431" s="24"/>
      <c r="H431" s="25"/>
      <c r="I431" s="24"/>
      <c r="J431" s="41"/>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6"/>
      <c r="AH431" s="31"/>
      <c r="AI431" s="31"/>
      <c r="AJ431" s="27"/>
      <c r="AK431" s="35"/>
      <c r="AL431" s="32"/>
    </row>
    <row r="432" spans="1:38" ht="44.25" customHeight="1">
      <c r="A432" s="21"/>
      <c r="B432" s="35"/>
      <c r="C432" s="35"/>
      <c r="D432" s="24"/>
      <c r="E432" s="24"/>
      <c r="F432" s="24"/>
      <c r="G432" s="24"/>
      <c r="H432" s="25"/>
      <c r="I432" s="24"/>
      <c r="J432" s="41"/>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6"/>
      <c r="AH432" s="31"/>
      <c r="AI432" s="31"/>
      <c r="AJ432" s="27"/>
      <c r="AK432" s="35"/>
      <c r="AL432" s="32"/>
    </row>
    <row r="433" spans="1:38" ht="44.25" customHeight="1">
      <c r="A433" s="21"/>
      <c r="B433" s="35"/>
      <c r="C433" s="35"/>
      <c r="D433" s="24"/>
      <c r="E433" s="24"/>
      <c r="F433" s="24"/>
      <c r="G433" s="24"/>
      <c r="H433" s="25"/>
      <c r="I433" s="24"/>
      <c r="J433" s="41"/>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6"/>
      <c r="AH433" s="31"/>
      <c r="AI433" s="31"/>
      <c r="AJ433" s="27"/>
      <c r="AK433" s="35"/>
      <c r="AL433" s="32"/>
    </row>
    <row r="434" spans="1:38" ht="44.25" customHeight="1">
      <c r="A434" s="21"/>
      <c r="B434" s="35"/>
      <c r="C434" s="35"/>
      <c r="D434" s="24"/>
      <c r="E434" s="24"/>
      <c r="F434" s="24"/>
      <c r="G434" s="24"/>
      <c r="H434" s="25"/>
      <c r="I434" s="24"/>
      <c r="J434" s="41"/>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6"/>
      <c r="AH434" s="31"/>
      <c r="AI434" s="31"/>
      <c r="AJ434" s="27"/>
      <c r="AK434" s="35"/>
      <c r="AL434" s="32"/>
    </row>
    <row r="435" spans="1:38" ht="44.25" customHeight="1">
      <c r="A435" s="21"/>
      <c r="B435" s="35"/>
      <c r="C435" s="35"/>
      <c r="D435" s="24"/>
      <c r="E435" s="24"/>
      <c r="F435" s="24"/>
      <c r="G435" s="24"/>
      <c r="H435" s="25"/>
      <c r="I435" s="24"/>
      <c r="J435" s="41"/>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43"/>
      <c r="AH435" s="31"/>
      <c r="AI435" s="31"/>
      <c r="AJ435" s="27"/>
      <c r="AK435" s="35"/>
      <c r="AL435" s="32"/>
    </row>
    <row r="436" spans="1:38" ht="44.25" customHeight="1">
      <c r="A436" s="21"/>
      <c r="B436" s="35"/>
      <c r="C436" s="35"/>
      <c r="D436" s="24"/>
      <c r="E436" s="24"/>
      <c r="F436" s="24"/>
      <c r="G436" s="24"/>
      <c r="H436" s="25"/>
      <c r="I436" s="24"/>
      <c r="J436" s="41"/>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43"/>
      <c r="AH436" s="31"/>
      <c r="AI436" s="31"/>
      <c r="AJ436" s="27"/>
      <c r="AK436" s="35"/>
      <c r="AL436" s="32"/>
    </row>
    <row r="437" spans="1:38" ht="44.25" customHeight="1">
      <c r="A437" s="21"/>
      <c r="B437" s="35"/>
      <c r="C437" s="35"/>
      <c r="D437" s="24"/>
      <c r="E437" s="24"/>
      <c r="F437" s="24"/>
      <c r="G437" s="24"/>
      <c r="H437" s="25"/>
      <c r="I437" s="24"/>
      <c r="J437" s="41"/>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43"/>
      <c r="AH437" s="31"/>
      <c r="AI437" s="31"/>
      <c r="AJ437" s="27"/>
      <c r="AK437" s="35"/>
      <c r="AL437" s="32"/>
    </row>
    <row r="438" spans="1:38" ht="44.25" customHeight="1">
      <c r="A438" s="21"/>
      <c r="B438" s="35"/>
      <c r="C438" s="35"/>
      <c r="D438" s="24"/>
      <c r="E438" s="24"/>
      <c r="F438" s="24"/>
      <c r="G438" s="24"/>
      <c r="H438" s="25"/>
      <c r="I438" s="24"/>
      <c r="J438" s="41"/>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43"/>
      <c r="AH438" s="31"/>
      <c r="AI438" s="31"/>
      <c r="AJ438" s="27"/>
      <c r="AK438" s="35"/>
      <c r="AL438" s="32"/>
    </row>
    <row r="439" spans="1:38" ht="44.25" customHeight="1">
      <c r="A439" s="21"/>
    </row>
    <row r="440" spans="1:38" ht="44.25" customHeight="1">
      <c r="A440" s="21"/>
    </row>
    <row r="441" spans="1:38" ht="44.25" customHeight="1">
      <c r="A441" s="21"/>
    </row>
    <row r="442" spans="1:38" ht="44.25" customHeight="1">
      <c r="A442" s="21"/>
    </row>
    <row r="443" spans="1:38" ht="44.25" customHeight="1">
      <c r="A443" s="21"/>
    </row>
    <row r="444" spans="1:38" ht="44.25" customHeight="1">
      <c r="A444" s="21"/>
    </row>
    <row r="445" spans="1:38" ht="44.25" customHeight="1">
      <c r="A445" s="21"/>
    </row>
    <row r="446" spans="1:38" ht="44.25" customHeight="1">
      <c r="A446" s="21"/>
    </row>
    <row r="447" spans="1:38" ht="44.25" customHeight="1">
      <c r="A447" s="21"/>
    </row>
    <row r="448" spans="1:38" ht="44.25" customHeight="1">
      <c r="A448" s="21"/>
    </row>
    <row r="449" spans="1:1" ht="44.25" customHeight="1">
      <c r="A449" s="21"/>
    </row>
    <row r="450" spans="1:1" ht="44.25" customHeight="1">
      <c r="A450" s="21"/>
    </row>
    <row r="451" spans="1:1" ht="44.25" customHeight="1">
      <c r="A451" s="21"/>
    </row>
    <row r="452" spans="1:1" ht="44.25" customHeight="1">
      <c r="A452" s="21"/>
    </row>
    <row r="453" spans="1:1" ht="44.25" customHeight="1">
      <c r="A453" s="21"/>
    </row>
    <row r="454" spans="1:1" ht="44.25" customHeight="1">
      <c r="A454" s="21"/>
    </row>
    <row r="1047838" spans="9:9" ht="44.25" customHeight="1">
      <c r="I1047838" s="24">
        <v>1448</v>
      </c>
    </row>
    <row r="1047875" spans="33:37" ht="44.25" customHeight="1">
      <c r="AG1047875" s="26" t="s">
        <v>116</v>
      </c>
      <c r="AJ1047875" s="27">
        <v>1</v>
      </c>
      <c r="AK1047875" s="22">
        <v>45076</v>
      </c>
    </row>
  </sheetData>
  <autoFilter ref="A6:AL454" xr:uid="{B24E23F6-69D1-463B-AA47-3FCF555E8BB6}"/>
  <mergeCells count="8">
    <mergeCell ref="A1:C5"/>
    <mergeCell ref="D2:AH3"/>
    <mergeCell ref="D4:AH5"/>
    <mergeCell ref="AI2:AL3"/>
    <mergeCell ref="AI4:AL4"/>
    <mergeCell ref="AI5:AL5"/>
    <mergeCell ref="D1:AH1"/>
    <mergeCell ref="AI1:AL1"/>
  </mergeCells>
  <phoneticPr fontId="2" type="noConversion"/>
  <pageMargins left="0.7" right="0.7" top="0.75" bottom="0.75" header="0.3" footer="0.3"/>
  <pageSetup scale="10" orientation="portrait" horizontalDpi="300" verticalDpi="3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85F34A96-A86C-4E19-AE84-1ED941C975CC}">
          <x14:formula1>
            <xm:f>'LISTAS DESPLEGABLES'!$B$2:$B$6</xm:f>
          </x14:formula1>
          <xm:sqref>C439:C1048576</xm:sqref>
        </x14:dataValidation>
        <x14:dataValidation type="list" allowBlank="1" showInputMessage="1" showErrorMessage="1" xr:uid="{66B67A27-15E6-4B1D-99C1-47BE7304A675}">
          <x14:formula1>
            <xm:f>'LISTAS DESPLEGABLES'!$D$2:$D$28</xm:f>
          </x14:formula1>
          <xm:sqref>E439:E1048576</xm:sqref>
        </x14:dataValidation>
        <x14:dataValidation type="list" allowBlank="1" showInputMessage="1" showErrorMessage="1" xr:uid="{26C4B570-4592-4C63-93F4-5750DF378F4C}">
          <x14:formula1>
            <xm:f>'LISTAS DESPLEGABLES'!$C$2:$C$3</xm:f>
          </x14:formula1>
          <xm:sqref>D439:D1048576</xm:sqref>
        </x14:dataValidation>
        <x14:dataValidation type="list" allowBlank="1" showInputMessage="1" showErrorMessage="1" xr:uid="{94D91F6E-2D54-417E-B125-FB4419D6F250}">
          <x14:formula1>
            <xm:f>'LISTAS DESPLEGABLES'!$F$2:$F$7</xm:f>
          </x14:formula1>
          <xm:sqref>I439:I1047837 H439:H1048576</xm:sqref>
        </x14:dataValidation>
        <x14:dataValidation type="list" allowBlank="1" showInputMessage="1" showErrorMessage="1" xr:uid="{0D4546F6-AD40-4013-948E-6151CD5E96EC}">
          <x14:formula1>
            <xm:f>'LISTAS DESPLEGABLES'!$G$2:$G$3</xm:f>
          </x14:formula1>
          <xm:sqref>K388:AE390 K316:AE316 K401:AE401 K407:AE1048576 K398:AE399 K385:AE385 K359:AE359 K373:AE373 K393:AE394 K356:AE356 K346:AE346 K353:AE353</xm:sqref>
        </x14:dataValidation>
        <x14:dataValidation type="list" allowBlank="1" showInputMessage="1" showErrorMessage="1" xr:uid="{AAE8AF95-1ECF-46F3-AC0D-0B6840D107FE}">
          <x14:formula1>
            <xm:f>'LISTAS DESPLEGABLES'!$H$2:$H$3</xm:f>
          </x14:formula1>
          <xm:sqref>AF296 AF314:AF1048576</xm:sqref>
        </x14:dataValidation>
        <x14:dataValidation type="list" allowBlank="1" showInputMessage="1" showErrorMessage="1" xr:uid="{9BC6CDC6-FA2E-4E7B-8C8C-12ADEBE04701}">
          <x14:formula1>
            <xm:f>'LISTAS DESPLEGABLES'!$F$2:$F$24</xm:f>
          </x14:formula1>
          <xm:sqref>H401 H435:H438 H427:H433 H424:H425 H407:H409 H335:H336 H341:H346 H327:H330 H398:H399 H413:H418 H420:H421 H395:H396 H361:H366 H370:H374 H376:H380 H385 H388 H237:H317 H7:H230</xm:sqref>
        </x14:dataValidation>
        <x14:dataValidation type="list" allowBlank="1" showInputMessage="1" showErrorMessage="1" xr:uid="{5B07F769-689A-40B2-A3E3-7BD2EC8C0BC3}">
          <x14:formula1>
            <xm:f>'LISTAS DESPLEGABLES'!$E$2:$E$5</xm:f>
          </x14:formula1>
          <xm:sqref>I317:I371 I374 I376:I378 I380:I384 I386:I394 I396:I397 I402:I405 I407:I438 I138:J138 I139:I315 I7:I137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8347D-3B61-4E39-ACA7-C7E483BE67F6}">
  <dimension ref="A1:H31"/>
  <sheetViews>
    <sheetView showZeros="0" view="pageBreakPreview" zoomScaleNormal="100" zoomScaleSheetLayoutView="100" workbookViewId="0">
      <selection activeCell="A5" sqref="A5"/>
    </sheetView>
  </sheetViews>
  <sheetFormatPr baseColWidth="10" defaultColWidth="11.42578125" defaultRowHeight="15"/>
  <cols>
    <col min="1" max="1" width="33.42578125" style="10" customWidth="1"/>
    <col min="2" max="2" width="13.7109375" style="10" customWidth="1"/>
    <col min="3" max="3" width="11.42578125" style="10"/>
    <col min="4" max="4" width="17.7109375" style="10" customWidth="1"/>
    <col min="5" max="5" width="13.42578125" style="10" customWidth="1"/>
    <col min="6" max="8" width="11.42578125" style="10"/>
    <col min="9" max="16384" width="11.42578125" style="1"/>
  </cols>
  <sheetData>
    <row r="1" spans="1:8" ht="7.5" customHeight="1" thickBot="1">
      <c r="A1" s="20"/>
      <c r="B1" s="20"/>
      <c r="C1" s="20"/>
      <c r="D1" s="20"/>
      <c r="E1" s="20"/>
      <c r="F1" s="20"/>
      <c r="G1" s="20"/>
      <c r="H1" s="20"/>
    </row>
    <row r="2" spans="1:8" ht="15.75" thickBot="1">
      <c r="A2" s="14" t="s">
        <v>41</v>
      </c>
      <c r="B2" s="15">
        <v>0.3</v>
      </c>
      <c r="C2" s="20"/>
      <c r="D2" s="20"/>
      <c r="E2" s="20"/>
      <c r="F2" s="20"/>
      <c r="G2" s="20"/>
      <c r="H2" s="20"/>
    </row>
    <row r="3" spans="1:8" ht="6.75" customHeight="1">
      <c r="A3" s="20"/>
      <c r="B3" s="20"/>
      <c r="C3" s="20"/>
      <c r="D3" s="20"/>
      <c r="E3" s="20"/>
      <c r="F3" s="20"/>
      <c r="G3" s="20"/>
      <c r="H3" s="20"/>
    </row>
    <row r="4" spans="1:8" ht="63">
      <c r="A4" s="12" t="s">
        <v>6</v>
      </c>
      <c r="B4" s="12" t="s">
        <v>40</v>
      </c>
      <c r="C4" s="12" t="s">
        <v>38</v>
      </c>
      <c r="D4" s="12" t="s">
        <v>39</v>
      </c>
      <c r="E4" s="12" t="s">
        <v>36</v>
      </c>
      <c r="F4" s="16" t="s">
        <v>33</v>
      </c>
      <c r="G4" s="16" t="s">
        <v>34</v>
      </c>
      <c r="H4" s="12" t="s">
        <v>37</v>
      </c>
    </row>
    <row r="5" spans="1:8">
      <c r="A5" s="25"/>
      <c r="B5" s="17"/>
      <c r="C5" s="18">
        <f t="shared" ref="C5:C31" si="0">+$B5*$B$2</f>
        <v>0</v>
      </c>
      <c r="D5" s="18">
        <f>+COUNTIF(FORMATO!E7:$E$1048576,'CALIDAD IND'!$A5)</f>
        <v>0</v>
      </c>
      <c r="E5" s="19">
        <f>IF($D5=0,0%,IF(SUMIF(FORMATO!$E$7:$E$1048576,'CALIDAD IND'!$A5,FORMATO!$AE$7:$AE$1048576)&gt;=$D5,100%,SUMIF(FORMATO!$E$7:$E$1048576,'CALIDAD IND'!$A5,FORMATO!$AE$7:$AE$1048576)*100%/$D5))</f>
        <v>0</v>
      </c>
      <c r="F5" s="19">
        <f>IF($D5=0,0%,IF(SUMIF(FORMATO!$E$7:$E$1048576,'CALIDAD IND'!$A5,FORMATO!$AH$7:$AH$1048576)=($D5*100),100%,SUMIF(FORMATO!$E$7:$E$1048576,'CALIDAD IND'!$A5,FORMATO!$AH$7:$AH$1048576)*100%/($D5*100)))</f>
        <v>0</v>
      </c>
      <c r="G5" s="19">
        <f>IF($D5=0,0%,IF(SUMIF(FORMATO!$E$7:$E$1048576,'CALIDAD IND'!$A5,FORMATO!$AI$7:$AI$1048576)=($D5*100),100%,SUMIF(FORMATO!$E$7:$E$1048576,'CALIDAD IND'!$A5,FORMATO!$AI$7:$AI$1048576)*100%/($D5*100)))</f>
        <v>0</v>
      </c>
      <c r="H5" s="19">
        <f>IF($D5=0,0%,IF(SUMIF(FORMATO!$E$7:$E$1048576,'CALIDAD IND'!$A5,FORMATO!$AL$7:$AL$1048576)=($D5*100),100%,SUMIF(FORMATO!$E$7:$E$1048576,'CALIDAD IND'!$A5,FORMATO!$AL$7:$AL$1048576)*100%/($D5*100%)))</f>
        <v>0</v>
      </c>
    </row>
    <row r="6" spans="1:8">
      <c r="A6" s="25"/>
      <c r="B6" s="17"/>
      <c r="C6" s="18">
        <f t="shared" si="0"/>
        <v>0</v>
      </c>
      <c r="D6" s="18">
        <f>+COUNTIF(FORMATO!E7:$E$1048576,'CALIDAD IND'!$A6)</f>
        <v>0</v>
      </c>
      <c r="E6" s="19">
        <f>IF($D6=0,0%,IF(SUMIF(FORMATO!$E$7:$E$1048576,'CALIDAD IND'!$A6,FORMATO!$AE$7:$AE$1048576)&gt;=$D6,100%,SUMIF(FORMATO!$E$7:$E$1048576,'CALIDAD IND'!$A6,FORMATO!$AE$7:$AE$1048576)*100%/$D6))</f>
        <v>0</v>
      </c>
      <c r="F6" s="19">
        <f>IF(D6=0,0%,IF(SUMIF(FORMATO!$E$7:$E$1048576,'CALIDAD IND'!A6,FORMATO!$AH$7:$AH$1048576)=($D6*100),100%,SUMIF(FORMATO!$E$7:$E$1048576,'CALIDAD IND'!A6,FORMATO!$AH$7:$AH$1048576)*100%/($D6*100)))</f>
        <v>0</v>
      </c>
      <c r="G6" s="19">
        <f>IF($D6=0,0%,IF(SUMIF(FORMATO!$E$7:$E$1048576,'CALIDAD IND'!$A6,FORMATO!$AI$7:$AI$1048576)=($D6*100),100%,SUMIF(FORMATO!$E$7:$E$1048576,'CALIDAD IND'!$A6,FORMATO!$AI$7:$AI$1048576)*100%/($D6*100)))</f>
        <v>0</v>
      </c>
      <c r="H6" s="19">
        <f>IF($D6=0,0%,IF(SUMIF(FORMATO!$E$7:$E$1048576,'CALIDAD IND'!$A6,FORMATO!$AL$7:$AL$1048576)=($D6*100),100%,SUMIF(FORMATO!$E$7:$E$1048576,'CALIDAD IND'!$A6,FORMATO!$AL$7:$AL$1048576)*100%/($D6*100%)))</f>
        <v>0</v>
      </c>
    </row>
    <row r="7" spans="1:8">
      <c r="A7" s="25"/>
      <c r="B7" s="17"/>
      <c r="C7" s="18">
        <f t="shared" si="0"/>
        <v>0</v>
      </c>
      <c r="D7" s="18">
        <f>+COUNTIF(FORMATO!E7:$E$1048576,'CALIDAD IND'!$A7)</f>
        <v>0</v>
      </c>
      <c r="E7" s="19">
        <f>IF($D7=0,0%,IF(SUMIF(FORMATO!$E$7:$E$1048576,'CALIDAD IND'!$A7,FORMATO!$AE$7:$AE$1048576)&gt;=$D7,100%,SUMIF(FORMATO!$E$7:$E$1048576,'CALIDAD IND'!$A7,FORMATO!$AE$7:$AE$1048576)*100%/$D7))</f>
        <v>0</v>
      </c>
      <c r="F7" s="19">
        <f>IF(D7=0,0%,IF(SUMIF(FORMATO!$E$7:$E$1048576,'CALIDAD IND'!A7,FORMATO!$AH$7:$AH$1048576)=($D7*100),100%,SUMIF(FORMATO!$E$7:$E$1048576,'CALIDAD IND'!A7,FORMATO!$AH$7:$AH$1048576)*100%/($D7*100)))</f>
        <v>0</v>
      </c>
      <c r="G7" s="19">
        <f>IF($D7=0,0%,IF(SUMIF(FORMATO!$E$7:$E$1048576,'CALIDAD IND'!$A7,FORMATO!$AI$7:$AI$1048576)=($D7*100),100%,SUMIF(FORMATO!$E$7:$E$1048576,'CALIDAD IND'!$A7,FORMATO!$AI$7:$AI$1048576)*100%/($D7*100)))</f>
        <v>0</v>
      </c>
      <c r="H7" s="19">
        <f>IF($D7=0,0%,IF(SUMIF(FORMATO!$E$7:$E$1048576,'CALIDAD IND'!$A7,FORMATO!$AL$7:$AL$1048576)=($D7*100),100%,SUMIF(FORMATO!$E$7:$E$1048576,'CALIDAD IND'!$A7,FORMATO!$AL$7:$AL$1048576)*100%/($D7*100%)))</f>
        <v>0</v>
      </c>
    </row>
    <row r="8" spans="1:8">
      <c r="A8" s="25"/>
      <c r="B8" s="17"/>
      <c r="C8" s="18">
        <f t="shared" si="0"/>
        <v>0</v>
      </c>
      <c r="D8" s="18">
        <f>+COUNTIF(FORMATO!E7:$E$1048576,'CALIDAD IND'!$A8)</f>
        <v>0</v>
      </c>
      <c r="E8" s="19">
        <f>IF($D8=0,0%,IF(SUMIF(FORMATO!$E$7:$E$1048576,'CALIDAD IND'!$A8,FORMATO!$AE$7:$AE$1048576)&gt;=$D8,100%,SUMIF(FORMATO!$E$7:$E$1048576,'CALIDAD IND'!$A8,FORMATO!$AE$7:$AE$1048576)*100%/$D8))</f>
        <v>0</v>
      </c>
      <c r="F8" s="19">
        <f>IF(D8=0,0%,IF(SUMIF(FORMATO!$E$7:$E$1048576,'CALIDAD IND'!A8,FORMATO!$AH$7:$AH$1048576)=($D8*100),100%,SUMIF(FORMATO!$E$7:$E$1048576,'CALIDAD IND'!A8,FORMATO!$AH$7:$AH$1048576)*100%/($D8*100)))</f>
        <v>0</v>
      </c>
      <c r="G8" s="19">
        <f>IF($D8=0,0%,IF(SUMIF(FORMATO!$E$7:$E$1048576,'CALIDAD IND'!$A8,FORMATO!$AI$7:$AI$1048576)=($D8*100),100%,SUMIF(FORMATO!$E$7:$E$1048576,'CALIDAD IND'!$A8,FORMATO!$AI$7:$AI$1048576)*100%/($D8*100)))</f>
        <v>0</v>
      </c>
      <c r="H8" s="19">
        <f>IF($D8=0,0%,IF(SUMIF(FORMATO!$E$7:$E$1048576,'CALIDAD IND'!$A8,FORMATO!$AL$7:$AL$1048576)=($D8*100),100%,SUMIF(FORMATO!$E$7:$E$1048576,'CALIDAD IND'!$A8,FORMATO!$AL$7:$AL$1048576)*100%/($D8*100%)))</f>
        <v>0</v>
      </c>
    </row>
    <row r="9" spans="1:8">
      <c r="A9" s="25"/>
      <c r="B9" s="17"/>
      <c r="C9" s="18">
        <f t="shared" si="0"/>
        <v>0</v>
      </c>
      <c r="D9" s="18">
        <f>+COUNTIF(FORMATO!E7:$E$1048576,'CALIDAD IND'!$A9)</f>
        <v>0</v>
      </c>
      <c r="E9" s="19">
        <f>IF($D9=0,0%,IF(SUMIF(FORMATO!$E$7:$E$1048576,'CALIDAD IND'!$A9,FORMATO!$AE$7:$AE$1048576)&gt;=$D9,100%,SUMIF(FORMATO!$E$7:$E$1048576,'CALIDAD IND'!$A9,FORMATO!$AE$7:$AE$1048576)*100%/$D9))</f>
        <v>0</v>
      </c>
      <c r="F9" s="19">
        <f>IF(D9=0,0%,IF(SUMIF(FORMATO!$E$7:$E$1048576,'CALIDAD IND'!A9,FORMATO!$AH$7:$AH$1048576)=($D9*100),100%,SUMIF(FORMATO!$E$7:$E$1048576,'CALIDAD IND'!A9,FORMATO!$AH$7:$AH$1048576)*100%/($D9*100)))</f>
        <v>0</v>
      </c>
      <c r="G9" s="19">
        <f>IF($D9=0,0%,IF(SUMIF(FORMATO!$E$7:$E$1048576,'CALIDAD IND'!$A9,FORMATO!$AI$7:$AI$1048576)=($D9*100),100%,SUMIF(FORMATO!$E$7:$E$1048576,'CALIDAD IND'!$A9,FORMATO!$AI$7:$AI$1048576)*100%/($D9*100)))</f>
        <v>0</v>
      </c>
      <c r="H9" s="19">
        <f>IF($D9=0,0%,IF(SUMIF(FORMATO!$E$7:$E$1048576,'CALIDAD IND'!$A9,FORMATO!$AL$7:$AL$1048576)=($D9*100),100%,SUMIF(FORMATO!$E$7:$E$1048576,'CALIDAD IND'!$A9,FORMATO!$AL$7:$AL$1048576)*100%/($D9*100%)))</f>
        <v>0</v>
      </c>
    </row>
    <row r="10" spans="1:8">
      <c r="A10" s="25"/>
      <c r="B10" s="17"/>
      <c r="C10" s="18">
        <f t="shared" si="0"/>
        <v>0</v>
      </c>
      <c r="D10" s="18">
        <f>+COUNTIF(FORMATO!E7:$E$1048576,'CALIDAD IND'!$A10)</f>
        <v>0</v>
      </c>
      <c r="E10" s="19">
        <f>IF($D10=0,0%,IF(SUMIF(FORMATO!$E$7:$E$1048576,'CALIDAD IND'!$A10,FORMATO!$AE$7:$AE$1048576)&gt;=$D10,100%,SUMIF(FORMATO!$E$7:$E$1048576,'CALIDAD IND'!$A10,FORMATO!$AE$7:$AE$1048576)*100%/$D10))</f>
        <v>0</v>
      </c>
      <c r="F10" s="19">
        <f>IF(D10=0,0%,IF(SUMIF(FORMATO!$E$7:$E$1048576,'CALIDAD IND'!A10,FORMATO!$AH$7:$AH$1048576)=($D10*100),100%,SUMIF(FORMATO!$E$7:$E$1048576,'CALIDAD IND'!A10,FORMATO!$AH$7:$AH$1048576)*100%/($D10*100)))</f>
        <v>0</v>
      </c>
      <c r="G10" s="19">
        <f>IF($D10=0,0%,IF(SUMIF(FORMATO!$E$7:$E$1048576,'CALIDAD IND'!$A10,FORMATO!$AI$7:$AI$1048576)=($D10*100),100%,SUMIF(FORMATO!$E$7:$E$1048576,'CALIDAD IND'!$A10,FORMATO!$AI$7:$AI$1048576)*100%/($D10*100)))</f>
        <v>0</v>
      </c>
      <c r="H10" s="19">
        <f>IF($D10=0,0%,IF(SUMIF(FORMATO!$E$7:$E$1048576,'CALIDAD IND'!$A10,FORMATO!$AL$7:$AL$1048576)=($D10*100),100%,SUMIF(FORMATO!$E$7:$E$1048576,'CALIDAD IND'!$A10,FORMATO!$AL$7:$AL$1048576)*100%/($D10*100%)))</f>
        <v>0</v>
      </c>
    </row>
    <row r="11" spans="1:8">
      <c r="A11" s="25"/>
      <c r="B11" s="17"/>
      <c r="C11" s="18">
        <f t="shared" si="0"/>
        <v>0</v>
      </c>
      <c r="D11" s="18">
        <f>+COUNTIF(FORMATO!E7:$E$1048576,'CALIDAD IND'!$A11)</f>
        <v>0</v>
      </c>
      <c r="E11" s="19">
        <f>IF($D11=0,0%,IF(SUMIF(FORMATO!$E$7:$E$1048576,'CALIDAD IND'!$A11,FORMATO!$AE$7:$AE$1048576)&gt;=$D11,100%,SUMIF(FORMATO!$E$7:$E$1048576,'CALIDAD IND'!$A11,FORMATO!$AE$7:$AE$1048576)*100%/$D11))</f>
        <v>0</v>
      </c>
      <c r="F11" s="19">
        <f>IF(D11=0,0%,IF(SUMIF(FORMATO!$E$7:$E$1048576,'CALIDAD IND'!A11,FORMATO!$AH$7:$AH$1048576)=($D11*100),100%,SUMIF(FORMATO!$E$7:$E$1048576,'CALIDAD IND'!A11,FORMATO!$AH$7:$AH$1048576)*100%/($D11*100)))</f>
        <v>0</v>
      </c>
      <c r="G11" s="19">
        <f>IF($D11=0,0%,IF(SUMIF(FORMATO!$E$7:$E$1048576,'CALIDAD IND'!$A11,FORMATO!$AI$7:$AI$1048576)=($D11*100),100%,SUMIF(FORMATO!$E$7:$E$1048576,'CALIDAD IND'!$A11,FORMATO!$AI$7:$AI$1048576)*100%/($D11*100)))</f>
        <v>0</v>
      </c>
      <c r="H11" s="19">
        <f>IF($D11=0,0%,IF(SUMIF(FORMATO!$E$7:$E$1048576,'CALIDAD IND'!$A11,FORMATO!$AL$7:$AL$1048576)=($D11*100),100%,SUMIF(FORMATO!$E$7:$E$1048576,'CALIDAD IND'!$A11,FORMATO!$AL$7:$AL$1048576)*100%/($D11*100%)))</f>
        <v>0</v>
      </c>
    </row>
    <row r="12" spans="1:8">
      <c r="A12" s="25"/>
      <c r="B12" s="17"/>
      <c r="C12" s="18">
        <f t="shared" si="0"/>
        <v>0</v>
      </c>
      <c r="D12" s="18">
        <f>+COUNTIF(FORMATO!E7:$E$1048576,'CALIDAD IND'!$A12)</f>
        <v>0</v>
      </c>
      <c r="E12" s="19">
        <f>IF($D12=0,0%,IF(SUMIF(FORMATO!$E$7:$E$1048576,'CALIDAD IND'!$A12,FORMATO!$AE$7:$AE$1048576)&gt;=$D12,100%,SUMIF(FORMATO!$E$7:$E$1048576,'CALIDAD IND'!$A12,FORMATO!$AE$7:$AE$1048576)*100%/$D12))</f>
        <v>0</v>
      </c>
      <c r="F12" s="19">
        <f>IF(D12=0,0%,IF(SUMIF(FORMATO!$E$7:$E$1048576,'CALIDAD IND'!A12,FORMATO!$AH$7:$AH$1048576)=($D12*100),100%,SUMIF(FORMATO!$E$7:$E$1048576,'CALIDAD IND'!A12,FORMATO!$AH$7:$AH$1048576)*100%/($D12*100)))</f>
        <v>0</v>
      </c>
      <c r="G12" s="19">
        <f>IF($D12=0,0%,IF(SUMIF(FORMATO!$E$7:$E$1048576,'CALIDAD IND'!$A12,FORMATO!$AI$7:$AI$1048576)=($D12*100),100%,SUMIF(FORMATO!$E$7:$E$1048576,'CALIDAD IND'!$A12,FORMATO!$AI$7:$AI$1048576)*100%/($D12*100)))</f>
        <v>0</v>
      </c>
      <c r="H12" s="19">
        <f>IF($D12=0,0%,IF(SUMIF(FORMATO!$E$7:$E$1048576,'CALIDAD IND'!$A12,FORMATO!$AL$7:$AL$1048576)=($D12*100),100%,SUMIF(FORMATO!$E$7:$E$1048576,'CALIDAD IND'!$A12,FORMATO!$AL$7:$AL$1048576)*100%/($D12*100%)))</f>
        <v>0</v>
      </c>
    </row>
    <row r="13" spans="1:8">
      <c r="A13" s="25"/>
      <c r="B13" s="17"/>
      <c r="C13" s="18">
        <f t="shared" si="0"/>
        <v>0</v>
      </c>
      <c r="D13" s="18">
        <f>+COUNTIF(FORMATO!E7:$E$1048576,'CALIDAD IND'!$A13)</f>
        <v>0</v>
      </c>
      <c r="E13" s="19">
        <f>IF($D13=0,0%,IF(SUMIF(FORMATO!$E$7:$E$1048576,'CALIDAD IND'!$A13,FORMATO!$AE$7:$AE$1048576)&gt;=$D13,100%,SUMIF(FORMATO!$E$7:$E$1048576,'CALIDAD IND'!$A13,FORMATO!$AE$7:$AE$1048576)*100%/$D13))</f>
        <v>0</v>
      </c>
      <c r="F13" s="19">
        <f>IF(D13=0,0%,IF(SUMIF(FORMATO!$E$7:$E$1048576,'CALIDAD IND'!A13,FORMATO!$AH$7:$AH$1048576)=($D13*100),100%,SUMIF(FORMATO!$E$7:$E$1048576,'CALIDAD IND'!A13,FORMATO!$AH$7:$AH$1048576)*100%/($D13*100)))</f>
        <v>0</v>
      </c>
      <c r="G13" s="19">
        <f>IF($D13=0,0%,IF(SUMIF(FORMATO!$E$7:$E$1048576,'CALIDAD IND'!$A13,FORMATO!$AI$7:$AI$1048576)=($D13*100),100%,SUMIF(FORMATO!$E$7:$E$1048576,'CALIDAD IND'!$A13,FORMATO!$AI$7:$AI$1048576)*100%/($D13*100)))</f>
        <v>0</v>
      </c>
      <c r="H13" s="19">
        <f>IF($D13=0,0%,IF(SUMIF(FORMATO!$E$7:$E$1048576,'CALIDAD IND'!$A13,FORMATO!$AL$7:$AL$1048576)=($D13*100),100%,SUMIF(FORMATO!$E$7:$E$1048576,'CALIDAD IND'!$A13,FORMATO!$AL$7:$AL$1048576)*100%/($D13*100%)))</f>
        <v>0</v>
      </c>
    </row>
    <row r="14" spans="1:8">
      <c r="A14" s="25"/>
      <c r="B14" s="17"/>
      <c r="C14" s="18">
        <f t="shared" si="0"/>
        <v>0</v>
      </c>
      <c r="D14" s="18">
        <f>+COUNTIF(FORMATO!E7:$E$1048576,'CALIDAD IND'!$A14)</f>
        <v>0</v>
      </c>
      <c r="E14" s="19">
        <f>IF($D14=0,0%,IF(SUMIF(FORMATO!$E$7:$E$1048576,'CALIDAD IND'!$A14,FORMATO!$AE$7:$AE$1048576)&gt;=$D14,100%,SUMIF(FORMATO!$E$7:$E$1048576,'CALIDAD IND'!$A14,FORMATO!$AE$7:$AE$1048576)*100%/$D14))</f>
        <v>0</v>
      </c>
      <c r="F14" s="19">
        <f>IF(D14=0,0%,IF(SUMIF(FORMATO!$E$7:$E$1048576,'CALIDAD IND'!A14,FORMATO!$AH$7:$AH$1048576)=($D14*100),100%,SUMIF(FORMATO!$E$7:$E$1048576,'CALIDAD IND'!A14,FORMATO!$AH$7:$AH$1048576)*100%/($D14*100)))</f>
        <v>0</v>
      </c>
      <c r="G14" s="19">
        <f>IF($D14=0,0%,IF(SUMIF(FORMATO!$E$7:$E$1048576,'CALIDAD IND'!$A14,FORMATO!$AI$7:$AI$1048576)=($D14*100),100%,SUMIF(FORMATO!$E$7:$E$1048576,'CALIDAD IND'!$A14,FORMATO!$AI$7:$AI$1048576)*100%/($D14*100)))</f>
        <v>0</v>
      </c>
      <c r="H14" s="19">
        <f>IF($D14=0,0%,IF(SUMIF(FORMATO!$E$7:$E$1048576,'CALIDAD IND'!$A14,FORMATO!$AL$7:$AL$1048576)=($D14*100),100%,SUMIF(FORMATO!$E$7:$E$1048576,'CALIDAD IND'!$A14,FORMATO!$AL$7:$AL$1048576)*100%/($D14*100%)))</f>
        <v>0</v>
      </c>
    </row>
    <row r="15" spans="1:8">
      <c r="A15" s="25"/>
      <c r="B15" s="17"/>
      <c r="C15" s="18">
        <f t="shared" si="0"/>
        <v>0</v>
      </c>
      <c r="D15" s="18">
        <f>+COUNTIF(FORMATO!E7:$E$1048576,'CALIDAD IND'!$A15)</f>
        <v>0</v>
      </c>
      <c r="E15" s="19">
        <f>IF($D15=0,0%,IF(SUMIF(FORMATO!$E$7:$E$1048576,'CALIDAD IND'!$A15,FORMATO!$AE$7:$AE$1048576)&gt;=$D15,100%,SUMIF(FORMATO!$E$7:$E$1048576,'CALIDAD IND'!$A15,FORMATO!$AE$7:$AE$1048576)*100%/$D15))</f>
        <v>0</v>
      </c>
      <c r="F15" s="19">
        <f>IF(D15=0,0%,IF(SUMIF(FORMATO!$E$7:$E$1048576,'CALIDAD IND'!A15,FORMATO!$AH$7:$AH$1048576)=($D15*100),100%,SUMIF(FORMATO!$E$7:$E$1048576,'CALIDAD IND'!A15,FORMATO!$AH$7:$AH$1048576)*100%/($D15*100)))</f>
        <v>0</v>
      </c>
      <c r="G15" s="19">
        <f>IF($D15=0,0%,IF(SUMIF(FORMATO!$E$7:$E$1048576,'CALIDAD IND'!$A15,FORMATO!$AI$7:$AI$1048576)=($D15*100),100%,SUMIF(FORMATO!$E$7:$E$1048576,'CALIDAD IND'!$A15,FORMATO!$AI$7:$AI$1048576)*100%/($D15*100)))</f>
        <v>0</v>
      </c>
      <c r="H15" s="19">
        <f>IF($D15=0,0%,IF(SUMIF(FORMATO!$E$7:$E$1048576,'CALIDAD IND'!$A15,FORMATO!$AL$7:$AL$1048576)=($D15*100),100%,SUMIF(FORMATO!$E$7:$E$1048576,'CALIDAD IND'!$A15,FORMATO!$AL$7:$AL$1048576)*100%/($D15*100%)))</f>
        <v>0</v>
      </c>
    </row>
    <row r="16" spans="1:8">
      <c r="A16" s="25"/>
      <c r="B16" s="17"/>
      <c r="C16" s="18">
        <f t="shared" si="0"/>
        <v>0</v>
      </c>
      <c r="D16" s="18">
        <f>+COUNTIF(FORMATO!E7:$E$1048576,'CALIDAD IND'!$A16)</f>
        <v>0</v>
      </c>
      <c r="E16" s="19">
        <f>IF($D16=0,0%,IF(SUMIF(FORMATO!$E$7:$E$1048576,'CALIDAD IND'!$A16,FORMATO!$AE$7:$AE$1048576)&gt;=$D16,100%,SUMIF(FORMATO!$E$7:$E$1048576,'CALIDAD IND'!$A16,FORMATO!$AE$7:$AE$1048576)*100%/$D16))</f>
        <v>0</v>
      </c>
      <c r="F16" s="19">
        <f>IF(D16=0,0%,IF(SUMIF(FORMATO!$E$7:$E$1048576,'CALIDAD IND'!A16,FORMATO!$AH$7:$AH$1048576)=($D16*100),100%,SUMIF(FORMATO!$E$7:$E$1048576,'CALIDAD IND'!A16,FORMATO!$AH$7:$AH$1048576)*100%/($D16*100)))</f>
        <v>0</v>
      </c>
      <c r="G16" s="19">
        <f>IF($D16=0,0%,IF(SUMIF(FORMATO!$E$7:$E$1048576,'CALIDAD IND'!$A16,FORMATO!$AI$7:$AI$1048576)=($D16*100),100%,SUMIF(FORMATO!$E$7:$E$1048576,'CALIDAD IND'!$A16,FORMATO!$AI$7:$AI$1048576)*100%/($D16*100)))</f>
        <v>0</v>
      </c>
      <c r="H16" s="19">
        <f>IF($D16=0,0%,IF(SUMIF(FORMATO!$E$7:$E$1048576,'CALIDAD IND'!$A16,FORMATO!$AL$7:$AL$1048576)=($D16*100),100%,SUMIF(FORMATO!$E$7:$E$1048576,'CALIDAD IND'!$A16,FORMATO!$AL$7:$AL$1048576)*100%/($D16*100%)))</f>
        <v>0</v>
      </c>
    </row>
    <row r="17" spans="1:8">
      <c r="A17" s="25"/>
      <c r="B17" s="17"/>
      <c r="C17" s="18">
        <f t="shared" si="0"/>
        <v>0</v>
      </c>
      <c r="D17" s="18">
        <f>+COUNTIF(FORMATO!E7:$E$1048576,'CALIDAD IND'!$A17)</f>
        <v>0</v>
      </c>
      <c r="E17" s="19">
        <f>IF($D17=0,0%,IF(SUMIF(FORMATO!$E$7:$E$1048576,'CALIDAD IND'!$A17,FORMATO!$AE$7:$AE$1048576)&gt;=$D17,100%,SUMIF(FORMATO!$E$7:$E$1048576,'CALIDAD IND'!$A17,FORMATO!$AE$7:$AE$1048576)*100%/$D17))</f>
        <v>0</v>
      </c>
      <c r="F17" s="19">
        <f>IF(D17=0,0%,IF(SUMIF(FORMATO!$E$7:$E$1048576,'CALIDAD IND'!A17,FORMATO!$AH$7:$AH$1048576)=($D17*100),100%,SUMIF(FORMATO!$E$7:$E$1048576,'CALIDAD IND'!A17,FORMATO!$AH$7:$AH$1048576)*100%/($D17*100)))</f>
        <v>0</v>
      </c>
      <c r="G17" s="19">
        <f>IF($D17=0,0%,IF(SUMIF(FORMATO!$E$7:$E$1048576,'CALIDAD IND'!$A17,FORMATO!$AI$7:$AI$1048576)=($D17*100),100%,SUMIF(FORMATO!$E$7:$E$1048576,'CALIDAD IND'!$A17,FORMATO!$AI$7:$AI$1048576)*100%/($D17*100)))</f>
        <v>0</v>
      </c>
      <c r="H17" s="19">
        <f>IF($D17=0,0%,IF(SUMIF(FORMATO!$E$7:$E$1048576,'CALIDAD IND'!$A17,FORMATO!$AL$7:$AL$1048576)=($D17*100),100%,SUMIF(FORMATO!$E$7:$E$1048576,'CALIDAD IND'!$A17,FORMATO!$AL$7:$AL$1048576)*100%/($D17*100%)))</f>
        <v>0</v>
      </c>
    </row>
    <row r="18" spans="1:8">
      <c r="A18" s="25"/>
      <c r="B18" s="17"/>
      <c r="C18" s="18">
        <f t="shared" si="0"/>
        <v>0</v>
      </c>
      <c r="D18" s="18">
        <f>+COUNTIF(FORMATO!E7:$E$1048576,'CALIDAD IND'!$A18)</f>
        <v>0</v>
      </c>
      <c r="E18" s="19">
        <f>IF($D18=0,0%,IF(SUMIF(FORMATO!$E$7:$E$1048576,'CALIDAD IND'!$A18,FORMATO!$AE$7:$AE$1048576)&gt;=$D18,100%,SUMIF(FORMATO!$E$7:$E$1048576,'CALIDAD IND'!$A18,FORMATO!$AE$7:$AE$1048576)*100%/$D18))</f>
        <v>0</v>
      </c>
      <c r="F18" s="19">
        <f>IF(D18=0,0%,IF(SUMIF(FORMATO!$E$7:$E$1048576,'CALIDAD IND'!A18,FORMATO!$AH$7:$AH$1048576)=($D18*100),100%,SUMIF(FORMATO!$E$7:$E$1048576,'CALIDAD IND'!A18,FORMATO!$AH$7:$AH$1048576)*100%/($D18*100)))</f>
        <v>0</v>
      </c>
      <c r="G18" s="19">
        <f>IF($D18=0,0%,IF(SUMIF(FORMATO!$E$7:$E$1048576,'CALIDAD IND'!$A18,FORMATO!$AI$7:$AI$1048576)=($D18*100),100%,SUMIF(FORMATO!$E$7:$E$1048576,'CALIDAD IND'!$A18,FORMATO!$AI$7:$AI$1048576)*100%/($D18*100)))</f>
        <v>0</v>
      </c>
      <c r="H18" s="19">
        <f>IF($D18=0,0%,IF(SUMIF(FORMATO!$E$7:$E$1048576,'CALIDAD IND'!$A18,FORMATO!$AL$7:$AL$1048576)=($D18*100),100%,SUMIF(FORMATO!$E$7:$E$1048576,'CALIDAD IND'!$A18,FORMATO!$AL$7:$AL$1048576)*100%/($D18*100%)))</f>
        <v>0</v>
      </c>
    </row>
    <row r="19" spans="1:8">
      <c r="A19" s="25"/>
      <c r="B19" s="17"/>
      <c r="C19" s="18">
        <f t="shared" si="0"/>
        <v>0</v>
      </c>
      <c r="D19" s="18">
        <f>+COUNTIF(FORMATO!E7:$E$1048576,'CALIDAD IND'!$A19)</f>
        <v>0</v>
      </c>
      <c r="E19" s="19">
        <f>IF($D19=0,0%,IF(SUMIF(FORMATO!$E$7:$E$1048576,'CALIDAD IND'!$A19,FORMATO!$AE$7:$AE$1048576)&gt;=$D19,100%,SUMIF(FORMATO!$E$7:$E$1048576,'CALIDAD IND'!$A19,FORMATO!$AE$7:$AE$1048576)*100%/$D19))</f>
        <v>0</v>
      </c>
      <c r="F19" s="19">
        <f>IF(D19=0,0%,IF(SUMIF(FORMATO!$E$7:$E$1048576,'CALIDAD IND'!A19,FORMATO!$AH$7:$AH$1048576)=($D19*100),100%,SUMIF(FORMATO!$E$7:$E$1048576,'CALIDAD IND'!A19,FORMATO!$AH$7:$AH$1048576)*100%/($D19*100)))</f>
        <v>0</v>
      </c>
      <c r="G19" s="19">
        <f>IF($D19=0,0%,IF(SUMIF(FORMATO!$E$7:$E$1048576,'CALIDAD IND'!$A19,FORMATO!$AI$7:$AI$1048576)=($D19*100),100%,SUMIF(FORMATO!$E$7:$E$1048576,'CALIDAD IND'!$A19,FORMATO!$AI$7:$AI$1048576)*100%/($D19*100)))</f>
        <v>0</v>
      </c>
      <c r="H19" s="19">
        <f>IF($D19=0,0%,IF(SUMIF(FORMATO!$E$7:$E$1048576,'CALIDAD IND'!$A19,FORMATO!$AL$7:$AL$1048576)=($D19*100),100%,SUMIF(FORMATO!$E$7:$E$1048576,'CALIDAD IND'!$A19,FORMATO!$AL$7:$AL$1048576)*100%/($D19*100%)))</f>
        <v>0</v>
      </c>
    </row>
    <row r="20" spans="1:8">
      <c r="A20" s="25"/>
      <c r="B20" s="17"/>
      <c r="C20" s="18">
        <f t="shared" si="0"/>
        <v>0</v>
      </c>
      <c r="D20" s="18">
        <f>+COUNTIF(FORMATO!E7:$E$1048576,'CALIDAD IND'!$A20)</f>
        <v>0</v>
      </c>
      <c r="E20" s="19">
        <f>IF($D20=0,0%,IF(SUMIF(FORMATO!$E$7:$E$1048576,'CALIDAD IND'!$A20,FORMATO!$AE$7:$AE$1048576)&gt;=$D20,100%,SUMIF(FORMATO!$E$7:$E$1048576,'CALIDAD IND'!$A20,FORMATO!$AE$7:$AE$1048576)*100%/$D20))</f>
        <v>0</v>
      </c>
      <c r="F20" s="19">
        <f>IF(D20=0,0%,IF(SUMIF(FORMATO!$E$7:$E$1048576,'CALIDAD IND'!A20,FORMATO!$AH$7:$AH$1048576)=($D20*100),100%,SUMIF(FORMATO!$E$7:$E$1048576,'CALIDAD IND'!A20,FORMATO!$AH$7:$AH$1048576)*100%/($D20*100)))</f>
        <v>0</v>
      </c>
      <c r="G20" s="19">
        <f>IF($D20=0,0%,IF(SUMIF(FORMATO!$E$7:$E$1048576,'CALIDAD IND'!$A20,FORMATO!$AI$7:$AI$1048576)=($D20*100),100%,SUMIF(FORMATO!$E$7:$E$1048576,'CALIDAD IND'!$A20,FORMATO!$AI$7:$AI$1048576)*100%/($D20*100)))</f>
        <v>0</v>
      </c>
      <c r="H20" s="19">
        <f>IF($D20=0,0%,IF(SUMIF(FORMATO!$E$7:$E$1048576,'CALIDAD IND'!$A20,FORMATO!$AL$7:$AL$1048576)=($D20*100),100%,SUMIF(FORMATO!$E$7:$E$1048576,'CALIDAD IND'!$A20,FORMATO!$AL$7:$AL$1048576)*100%/($D20*100%)))</f>
        <v>0</v>
      </c>
    </row>
    <row r="21" spans="1:8">
      <c r="A21" s="25"/>
      <c r="B21" s="17"/>
      <c r="C21" s="18">
        <f t="shared" si="0"/>
        <v>0</v>
      </c>
      <c r="D21" s="18">
        <f>+COUNTIF(FORMATO!E7:$E$1048576,'CALIDAD IND'!$A21)</f>
        <v>0</v>
      </c>
      <c r="E21" s="19">
        <f>IF($D21=0,0%,IF(SUMIF(FORMATO!$E$7:$E$1048576,'CALIDAD IND'!$A21,FORMATO!$AE$7:$AE$1048576)&gt;=$D21,100%,SUMIF(FORMATO!$E$7:$E$1048576,'CALIDAD IND'!$A21,FORMATO!$AE$7:$AE$1048576)*100%/$D21))</f>
        <v>0</v>
      </c>
      <c r="F21" s="19">
        <f>IF(D21=0,0%,IF(SUMIF(FORMATO!$E$7:$E$1048576,'CALIDAD IND'!A21,FORMATO!$AH$7:$AH$1048576)=($D21*100),100%,SUMIF(FORMATO!$E$7:$E$1048576,'CALIDAD IND'!A21,FORMATO!$AH$7:$AH$1048576)*100%/($D21*100)))</f>
        <v>0</v>
      </c>
      <c r="G21" s="19">
        <f>IF($D21=0,0%,IF(SUMIF(FORMATO!$E$7:$E$1048576,'CALIDAD IND'!$A21,FORMATO!$AI$7:$AI$1048576)=($D21*100),100%,SUMIF(FORMATO!$E$7:$E$1048576,'CALIDAD IND'!$A21,FORMATO!$AI$7:$AI$1048576)*100%/($D21*100)))</f>
        <v>0</v>
      </c>
      <c r="H21" s="19">
        <f>IF($D21=0,0%,IF(SUMIF(FORMATO!$E$7:$E$1048576,'CALIDAD IND'!$A21,FORMATO!$AL$7:$AL$1048576)=($D21*100),100%,SUMIF(FORMATO!$E$7:$E$1048576,'CALIDAD IND'!$A21,FORMATO!$AL$7:$AL$1048576)*100%/($D21*100%)))</f>
        <v>0</v>
      </c>
    </row>
    <row r="22" spans="1:8">
      <c r="A22" s="25"/>
      <c r="B22" s="17"/>
      <c r="C22" s="18">
        <f t="shared" si="0"/>
        <v>0</v>
      </c>
      <c r="D22" s="18">
        <f>+COUNTIF(FORMATO!E7:$E$1048576,'CALIDAD IND'!$A22)</f>
        <v>0</v>
      </c>
      <c r="E22" s="19">
        <f>IF($D22=0,0%,IF(SUMIF(FORMATO!$E$7:$E$1048576,'CALIDAD IND'!$A22,FORMATO!$AE$7:$AE$1048576)&gt;=$D22,100%,SUMIF(FORMATO!$E$7:$E$1048576,'CALIDAD IND'!$A22,FORMATO!$AE$7:$AE$1048576)*100%/$D22))</f>
        <v>0</v>
      </c>
      <c r="F22" s="19">
        <f>IF(D22=0,0%,IF(SUMIF(FORMATO!$E$7:$E$1048576,'CALIDAD IND'!A22,FORMATO!$AH$7:$AH$1048576)=($D22*100),100%,SUMIF(FORMATO!$E$7:$E$1048576,'CALIDAD IND'!A22,FORMATO!$AH$7:$AH$1048576)*100%/($D22*100)))</f>
        <v>0</v>
      </c>
      <c r="G22" s="19">
        <f>IF($D22=0,0%,IF(SUMIF(FORMATO!$E$7:$E$1048576,'CALIDAD IND'!$A22,FORMATO!$AI$7:$AI$1048576)=($D22*100),100%,SUMIF(FORMATO!$E$7:$E$1048576,'CALIDAD IND'!$A22,FORMATO!$AI$7:$AI$1048576)*100%/($D22*100)))</f>
        <v>0</v>
      </c>
      <c r="H22" s="19">
        <f>IF($D22=0,0%,IF(SUMIF(FORMATO!$E$7:$E$1048576,'CALIDAD IND'!$A22,FORMATO!$AL$7:$AL$1048576)=($D22*100),100%,SUMIF(FORMATO!$E$7:$E$1048576,'CALIDAD IND'!$A22,FORMATO!$AL$7:$AL$1048576)*100%/($D22*100%)))</f>
        <v>0</v>
      </c>
    </row>
    <row r="23" spans="1:8">
      <c r="A23" s="25"/>
      <c r="B23" s="17"/>
      <c r="C23" s="18">
        <f t="shared" si="0"/>
        <v>0</v>
      </c>
      <c r="D23" s="18">
        <f>+COUNTIF(FORMATO!E7:$E$1048576,'CALIDAD IND'!$A23)</f>
        <v>0</v>
      </c>
      <c r="E23" s="19">
        <f>IF($D23=0,0%,IF(SUMIF(FORMATO!$E$7:$E$1048576,'CALIDAD IND'!$A23,FORMATO!$AE$7:$AE$1048576)&gt;=$D23,100%,SUMIF(FORMATO!$E$7:$E$1048576,'CALIDAD IND'!$A23,FORMATO!$AE$7:$AE$1048576)*100%/$D23))</f>
        <v>0</v>
      </c>
      <c r="F23" s="19">
        <f>IF(D23=0,0%,IF(SUMIF(FORMATO!$E$7:$E$1048576,'CALIDAD IND'!A23,FORMATO!$AH$7:$AH$1048576)=($D23*100),100%,SUMIF(FORMATO!$E$7:$E$1048576,'CALIDAD IND'!A23,FORMATO!$AH$7:$AH$1048576)*100%/($D23*100)))</f>
        <v>0</v>
      </c>
      <c r="G23" s="19">
        <f>IF($D23=0,0%,IF(SUMIF(FORMATO!$E$7:$E$1048576,'CALIDAD IND'!$A23,FORMATO!$AI$7:$AI$1048576)=($D23*100),100%,SUMIF(FORMATO!$E$7:$E$1048576,'CALIDAD IND'!$A23,FORMATO!$AI$7:$AI$1048576)*100%/($D23*100)))</f>
        <v>0</v>
      </c>
      <c r="H23" s="19">
        <f>IF($D23=0,0%,IF(SUMIF(FORMATO!$E$7:$E$1048576,'CALIDAD IND'!$A23,FORMATO!$AL$7:$AL$1048576)=($D23*100),100%,SUMIF(FORMATO!$E$7:$E$1048576,'CALIDAD IND'!$A23,FORMATO!$AL$7:$AL$1048576)*100%/($D23*100%)))</f>
        <v>0</v>
      </c>
    </row>
    <row r="24" spans="1:8">
      <c r="A24" s="25"/>
      <c r="B24" s="17"/>
      <c r="C24" s="18">
        <f t="shared" si="0"/>
        <v>0</v>
      </c>
      <c r="D24" s="18">
        <f>+COUNTIF(FORMATO!E7:$E$1048576,'CALIDAD IND'!$A24)</f>
        <v>0</v>
      </c>
      <c r="E24" s="19">
        <f>IF($D24=0,0%,IF(SUMIF(FORMATO!$E$7:$E$1048576,'CALIDAD IND'!$A24,FORMATO!$AE$7:$AE$1048576)&gt;=$D24,100%,SUMIF(FORMATO!$E$7:$E$1048576,'CALIDAD IND'!$A24,FORMATO!$AE$7:$AE$1048576)*100%/$D24))</f>
        <v>0</v>
      </c>
      <c r="F24" s="19">
        <f>IF(D24=0,0%,IF(SUMIF(FORMATO!$E$7:$E$1048576,'CALIDAD IND'!A24,FORMATO!$AH$7:$AH$1048576)=($D24*100),100%,SUMIF(FORMATO!$E$7:$E$1048576,'CALIDAD IND'!A24,FORMATO!$AH$7:$AH$1048576)*100%/($D24*100)))</f>
        <v>0</v>
      </c>
      <c r="G24" s="19">
        <f>IF($D24=0,0%,IF(SUMIF(FORMATO!$E$7:$E$1048576,'CALIDAD IND'!$A24,FORMATO!$AI$7:$AI$1048576)=($D24*100),100%,SUMIF(FORMATO!$E$7:$E$1048576,'CALIDAD IND'!$A24,FORMATO!$AI$7:$AI$1048576)*100%/($D24*100)))</f>
        <v>0</v>
      </c>
      <c r="H24" s="19">
        <f>IF($D24=0,0%,IF(SUMIF(FORMATO!$E$7:$E$1048576,'CALIDAD IND'!$A24,FORMATO!$AL$7:$AL$1048576)=($D24*100),100%,SUMIF(FORMATO!$E$7:$E$1048576,'CALIDAD IND'!$A24,FORMATO!$AL$7:$AL$1048576)*100%/($D24*100%)))</f>
        <v>0</v>
      </c>
    </row>
    <row r="25" spans="1:8">
      <c r="A25" s="25"/>
      <c r="B25" s="17"/>
      <c r="C25" s="18">
        <f t="shared" si="0"/>
        <v>0</v>
      </c>
      <c r="D25" s="18">
        <f>+COUNTIF(FORMATO!E7:$E$1048576,'CALIDAD IND'!$A25)</f>
        <v>0</v>
      </c>
      <c r="E25" s="19">
        <f>IF($D25=0,0%,IF(SUMIF(FORMATO!$E$7:$E$1048576,'CALIDAD IND'!$A25,FORMATO!$AE$7:$AE$1048576)&gt;=$D25,100%,SUMIF(FORMATO!$E$7:$E$1048576,'CALIDAD IND'!$A25,FORMATO!$AE$7:$AE$1048576)*100%/$D25))</f>
        <v>0</v>
      </c>
      <c r="F25" s="19">
        <f>IF(D25=0,0%,IF(SUMIF(FORMATO!$E$7:$E$1048576,'CALIDAD IND'!A25,FORMATO!$AH$7:$AH$1048576)=($D25*100),100%,SUMIF(FORMATO!$E$7:$E$1048576,'CALIDAD IND'!A25,FORMATO!$AH$7:$AH$1048576)*100%/($D25*100)))</f>
        <v>0</v>
      </c>
      <c r="G25" s="19">
        <f>IF($D25=0,0%,IF(SUMIF(FORMATO!$E$7:$E$1048576,'CALIDAD IND'!$A25,FORMATO!$AI$7:$AI$1048576)=($D25*100),100%,SUMIF(FORMATO!$E$7:$E$1048576,'CALIDAD IND'!$A25,FORMATO!$AI$7:$AI$1048576)*100%/($D25*100)))</f>
        <v>0</v>
      </c>
      <c r="H25" s="19">
        <f>IF($D25=0,0%,IF(SUMIF(FORMATO!$E$7:$E$1048576,'CALIDAD IND'!$A25,FORMATO!$AL$7:$AL$1048576)=($D25*100),100%,SUMIF(FORMATO!$E$7:$E$1048576,'CALIDAD IND'!$A25,FORMATO!$AL$7:$AL$1048576)*100%/($D25*100%)))</f>
        <v>0</v>
      </c>
    </row>
    <row r="26" spans="1:8">
      <c r="A26" s="25"/>
      <c r="B26" s="17"/>
      <c r="C26" s="18">
        <f t="shared" si="0"/>
        <v>0</v>
      </c>
      <c r="D26" s="18">
        <f>+COUNTIF(FORMATO!E7:$E$1048576,'CALIDAD IND'!$A26)</f>
        <v>0</v>
      </c>
      <c r="E26" s="19">
        <f>IF($D26=0,0%,IF(SUMIF(FORMATO!$E$7:$E$1048576,'CALIDAD IND'!$A26,FORMATO!$AE$7:$AE$1048576)&gt;=$D26,100%,SUMIF(FORMATO!$E$7:$E$1048576,'CALIDAD IND'!$A26,FORMATO!$AE$7:$AE$1048576)*100%/$D26))</f>
        <v>0</v>
      </c>
      <c r="F26" s="19">
        <f>IF(D26=0,0%,IF(SUMIF(FORMATO!$E$7:$E$1048576,'CALIDAD IND'!A26,FORMATO!$AH$7:$AH$1048576)=($D26*100),100%,SUMIF(FORMATO!$E$7:$E$1048576,'CALIDAD IND'!A26,FORMATO!$AH$7:$AH$1048576)*100%/($D26*100)))</f>
        <v>0</v>
      </c>
      <c r="G26" s="19">
        <f>IF($D26=0,0%,IF(SUMIF(FORMATO!$E$7:$E$1048576,'CALIDAD IND'!$A26,FORMATO!$AI$7:$AI$1048576)=($D26*100),100%,SUMIF(FORMATO!$E$7:$E$1048576,'CALIDAD IND'!$A26,FORMATO!$AI$7:$AI$1048576)*100%/($D26*100)))</f>
        <v>0</v>
      </c>
      <c r="H26" s="19">
        <f>IF($D26=0,0%,IF(SUMIF(FORMATO!$E$7:$E$1048576,'CALIDAD IND'!$A26,FORMATO!$AL$7:$AL$1048576)=($D26*100),100%,SUMIF(FORMATO!$E$7:$E$1048576,'CALIDAD IND'!$A26,FORMATO!$AL$7:$AL$1048576)*100%/($D26*100%)))</f>
        <v>0</v>
      </c>
    </row>
    <row r="27" spans="1:8">
      <c r="A27" s="25"/>
      <c r="B27" s="17"/>
      <c r="C27" s="18">
        <f t="shared" si="0"/>
        <v>0</v>
      </c>
      <c r="D27" s="18">
        <f>+COUNTIF(FORMATO!E7:$E$1048576,'CALIDAD IND'!$A27)</f>
        <v>0</v>
      </c>
      <c r="E27" s="19">
        <f>IF($D27=0,0%,IF(SUMIF(FORMATO!$E$7:$E$1048576,'CALIDAD IND'!$A27,FORMATO!$AE$7:$AE$1048576)&gt;=$D27,100%,SUMIF(FORMATO!$E$7:$E$1048576,'CALIDAD IND'!$A27,FORMATO!$AE$7:$AE$1048576)*100%/$D27))</f>
        <v>0</v>
      </c>
      <c r="F27" s="19">
        <f>IF(D27=0,0%,IF(SUMIF(FORMATO!$E$7:$E$1048576,'CALIDAD IND'!A27,FORMATO!$AH$7:$AH$1048576)=($D27*100),100%,SUMIF(FORMATO!$E$7:$E$1048576,'CALIDAD IND'!A27,FORMATO!$AH$7:$AH$1048576)*100%/($D27*100)))</f>
        <v>0</v>
      </c>
      <c r="G27" s="19">
        <f>IF($D27=0,0%,IF(SUMIF(FORMATO!$E$7:$E$1048576,'CALIDAD IND'!$A27,FORMATO!$AI$7:$AI$1048576)=($D27*100),100%,SUMIF(FORMATO!$E$7:$E$1048576,'CALIDAD IND'!$A27,FORMATO!$AI$7:$AI$1048576)*100%/($D27*100)))</f>
        <v>0</v>
      </c>
      <c r="H27" s="19">
        <f>IF($D27=0,0%,IF(SUMIF(FORMATO!$E$7:$E$1048576,'CALIDAD IND'!$A27,FORMATO!$AL$7:$AL$1048576)=($D27*100),100%,SUMIF(FORMATO!$E$7:$E$1048576,'CALIDAD IND'!$A27,FORMATO!$AL$7:$AL$1048576)*100%/($D27*100%)))</f>
        <v>0</v>
      </c>
    </row>
    <row r="28" spans="1:8">
      <c r="A28" s="25"/>
      <c r="B28" s="17"/>
      <c r="C28" s="18">
        <f t="shared" si="0"/>
        <v>0</v>
      </c>
      <c r="D28" s="18">
        <f>+COUNTIF(FORMATO!E7:$E$1048576,'CALIDAD IND'!$A28)</f>
        <v>0</v>
      </c>
      <c r="E28" s="19">
        <f>IF($D28=0,0%,IF(SUMIF(FORMATO!$E$7:$E$1048576,'CALIDAD IND'!$A28,FORMATO!$AE$7:$AE$1048576)&gt;=$D28,100%,SUMIF(FORMATO!$E$7:$E$1048576,'CALIDAD IND'!$A28,FORMATO!$AE$7:$AE$1048576)*100%/$D28))</f>
        <v>0</v>
      </c>
      <c r="F28" s="19">
        <f>IF(D28=0,0%,IF(SUMIF(FORMATO!$E$7:$E$1048576,'CALIDAD IND'!A28,FORMATO!$AH$7:$AH$1048576)=($D28*100),100%,SUMIF(FORMATO!$E$7:$E$1048576,'CALIDAD IND'!A28,FORMATO!$AH$7:$AH$1048576)*100%/($D28*100)))</f>
        <v>0</v>
      </c>
      <c r="G28" s="19">
        <f>IF($D28=0,0%,IF(SUMIF(FORMATO!$E$7:$E$1048576,'CALIDAD IND'!$A28,FORMATO!$AI$7:$AI$1048576)=($D28*100),100%,SUMIF(FORMATO!$E$7:$E$1048576,'CALIDAD IND'!$A28,FORMATO!$AI$7:$AI$1048576)*100%/($D28*100)))</f>
        <v>0</v>
      </c>
      <c r="H28" s="19">
        <f>IF($D28=0,0%,IF(SUMIF(FORMATO!$E$7:$E$1048576,'CALIDAD IND'!$A28,FORMATO!$AL$7:$AL$1048576)=($D28*100),100%,SUMIF(FORMATO!$E$7:$E$1048576,'CALIDAD IND'!$A28,FORMATO!$AL$7:$AL$1048576)*100%/($D28*100%)))</f>
        <v>0</v>
      </c>
    </row>
    <row r="29" spans="1:8">
      <c r="A29" s="25"/>
      <c r="B29" s="17"/>
      <c r="C29" s="18">
        <f t="shared" si="0"/>
        <v>0</v>
      </c>
      <c r="D29" s="18">
        <f>+COUNTIF(FORMATO!E7:$E$1048576,'CALIDAD IND'!$A29)</f>
        <v>0</v>
      </c>
      <c r="E29" s="19">
        <f>IF($D29=0,0%,IF(SUMIF(FORMATO!$E$7:$E$1048576,'CALIDAD IND'!$A29,FORMATO!$AE$7:$AE$1048576)&gt;=$D29,100%,SUMIF(FORMATO!$E$7:$E$1048576,'CALIDAD IND'!$A29,FORMATO!$AE$7:$AE$1048576)*100%/$D29))</f>
        <v>0</v>
      </c>
      <c r="F29" s="19">
        <f>IF(D29=0,0%,IF(SUMIF(FORMATO!$E$7:$E$1048576,'CALIDAD IND'!A29,FORMATO!$AH$7:$AH$1048576)=($D29*100),100%,SUMIF(FORMATO!$E$7:$E$1048576,'CALIDAD IND'!A29,FORMATO!$AH$7:$AH$1048576)*100%/($D29*100)))</f>
        <v>0</v>
      </c>
      <c r="G29" s="19">
        <f>IF($D29=0,0%,IF(SUMIF(FORMATO!$E$7:$E$1048576,'CALIDAD IND'!$A29,FORMATO!$AI$7:$AI$1048576)=($D29*100),100%,SUMIF(FORMATO!$E$7:$E$1048576,'CALIDAD IND'!$A29,FORMATO!$AI$7:$AI$1048576)*100%/($D29*100)))</f>
        <v>0</v>
      </c>
      <c r="H29" s="19">
        <f>IF($D29=0,0%,IF(SUMIF(FORMATO!$E$7:$E$1048576,'CALIDAD IND'!$A29,FORMATO!$AL$7:$AL$1048576)=($D29*100),100%,SUMIF(FORMATO!$E$7:$E$1048576,'CALIDAD IND'!$A29,FORMATO!$AL$7:$AL$1048576)*100%/($D29*100%)))</f>
        <v>0</v>
      </c>
    </row>
    <row r="30" spans="1:8">
      <c r="A30" s="25"/>
      <c r="B30" s="17"/>
      <c r="C30" s="18">
        <f t="shared" si="0"/>
        <v>0</v>
      </c>
      <c r="D30" s="18">
        <f>+COUNTIF(FORMATO!E7:$E$1048576,'CALIDAD IND'!$A30)</f>
        <v>0</v>
      </c>
      <c r="E30" s="19">
        <f>IF($D30=0,0%,IF(SUMIF(FORMATO!$E$7:$E$1048576,'CALIDAD IND'!$A30,FORMATO!$AE$7:$AE$1048576)&gt;=$D30,100%,SUMIF(FORMATO!$E$7:$E$1048576,'CALIDAD IND'!$A30,FORMATO!$AE$7:$AE$1048576)*100%/$D30))</f>
        <v>0</v>
      </c>
      <c r="F30" s="19">
        <f>IF(D30=0,0%,IF(SUMIF(FORMATO!$E$7:$E$1048576,'CALIDAD IND'!A30,FORMATO!$AH$7:$AH$1048576)=($D30*100),100%,SUMIF(FORMATO!$E$7:$E$1048576,'CALIDAD IND'!A30,FORMATO!$AH$7:$AH$1048576)*100%/($D30*100)))</f>
        <v>0</v>
      </c>
      <c r="G30" s="19">
        <f>IF($D30=0,0%,IF(SUMIF(FORMATO!$E$7:$E$1048576,'CALIDAD IND'!$A30,FORMATO!$AI$7:$AI$1048576)=($D30*100),100%,SUMIF(FORMATO!$E$7:$E$1048576,'CALIDAD IND'!$A30,FORMATO!$AI$7:$AI$1048576)*100%/($D30*100)))</f>
        <v>0</v>
      </c>
      <c r="H30" s="19">
        <f>IF($D30=0,0%,IF(SUMIF(FORMATO!$E$7:$E$1048576,'CALIDAD IND'!$A30,FORMATO!$AL$7:$AL$1048576)=($D30*100),100%,SUMIF(FORMATO!$E$7:$E$1048576,'CALIDAD IND'!$A30,FORMATO!$AL$7:$AL$1048576)*100%/($D30*100%)))</f>
        <v>0</v>
      </c>
    </row>
    <row r="31" spans="1:8">
      <c r="A31" s="25"/>
      <c r="B31" s="17"/>
      <c r="C31" s="18">
        <f t="shared" si="0"/>
        <v>0</v>
      </c>
      <c r="D31" s="18">
        <f>+COUNTIF(FORMATO!E7:$E$1048576,'CALIDAD IND'!$A31)</f>
        <v>0</v>
      </c>
      <c r="E31" s="19">
        <f>IF($D31=0,0%,IF(SUMIF(FORMATO!$E$7:$E$1048576,'CALIDAD IND'!$A31,FORMATO!$AE$7:$AE$1048576)&gt;=$D31,100%,SUMIF(FORMATO!$E$7:$E$1048576,'CALIDAD IND'!$A31,FORMATO!$AE$7:$AE$1048576)*100%/$D31))</f>
        <v>0</v>
      </c>
      <c r="F31" s="19">
        <f>IF(D31=0,0%,IF(SUMIF(FORMATO!$E$7:$E$1048576,'CALIDAD IND'!A31,FORMATO!$AH$7:$AH$1048576)=($D31*100),100%,SUMIF(FORMATO!$E$7:$E$1048576,'CALIDAD IND'!A31,FORMATO!$AH$7:$AH$1048576)*100%/($D31*100)))</f>
        <v>0</v>
      </c>
      <c r="G31" s="19">
        <f>IF($D31=0,0%,IF(SUMIF(FORMATO!$E$7:$E$1048576,'CALIDAD IND'!$A31,FORMATO!$AI$7:$AI$1048576)=($D31*100),100%,SUMIF(FORMATO!$E$7:$E$1048576,'CALIDAD IND'!$A31,FORMATO!$AI$7:$AI$1048576)*100%/($D31*100)))</f>
        <v>0</v>
      </c>
      <c r="H31" s="19">
        <f>IF($D31=0,0%,IF(SUMIF(FORMATO!$E$7:$E$1048576,'CALIDAD IND'!$A31,FORMATO!$AL$7:$AL$1048576)=($D31*100),100%,SUMIF(FORMATO!$E$7:$E$1048576,'CALIDAD IND'!$A31,FORMATO!$AL$7:$AL$1048576)*100%/($D31*100%)))</f>
        <v>0</v>
      </c>
    </row>
  </sheetData>
  <sheetProtection algorithmName="SHA-512" hashValue="IUq3gltagBGcv/ASm63/eHda3Gsl+OaapG7quWDGz1G+X8H7Vj2x2KpVX9Hdwztx/5VCiRANkRqPJybllFwqGg==" saltValue="g9n1XVqlUYgtbh2KGXjHvg==" spinCount="100000" sheet="1" objects="1" scenarios="1"/>
  <pageMargins left="0.7" right="0.7" top="0.75" bottom="0.75" header="0.3" footer="0.3"/>
  <pageSetup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32D7C91A-D399-429E-955E-5D48B6B123F5}">
          <x14:formula1>
            <xm:f>'LISTAS DESPLEGABLES'!$D$2:$D$28</xm:f>
          </x14:formula1>
          <xm:sqref>A5:A31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3BDD9-B641-4EC9-AA80-F44135B40A25}">
  <dimension ref="A2:B42"/>
  <sheetViews>
    <sheetView view="pageBreakPreview" zoomScaleNormal="100" zoomScaleSheetLayoutView="100" workbookViewId="0">
      <selection activeCell="D39" sqref="D39"/>
    </sheetView>
  </sheetViews>
  <sheetFormatPr baseColWidth="10" defaultColWidth="11.42578125" defaultRowHeight="15"/>
  <cols>
    <col min="1" max="1" width="57.28515625" style="11" customWidth="1"/>
    <col min="2" max="2" width="65.42578125" style="11" customWidth="1"/>
    <col min="3" max="16384" width="11.42578125" style="1"/>
  </cols>
  <sheetData>
    <row r="2" spans="1:2" ht="15" customHeight="1">
      <c r="A2" s="70" t="s">
        <v>64</v>
      </c>
      <c r="B2" s="70"/>
    </row>
    <row r="3" spans="1:2" ht="170.25" customHeight="1">
      <c r="A3" s="69" t="s">
        <v>65</v>
      </c>
      <c r="B3" s="69"/>
    </row>
    <row r="5" spans="1:2" ht="24" customHeight="1">
      <c r="A5" s="40" t="s">
        <v>42</v>
      </c>
      <c r="B5" s="40" t="s">
        <v>43</v>
      </c>
    </row>
    <row r="6" spans="1:2">
      <c r="A6" s="13" t="s">
        <v>2</v>
      </c>
      <c r="B6" s="13" t="s">
        <v>44</v>
      </c>
    </row>
    <row r="7" spans="1:2">
      <c r="A7" s="13" t="s">
        <v>119</v>
      </c>
      <c r="B7" s="13" t="s">
        <v>157</v>
      </c>
    </row>
    <row r="8" spans="1:2">
      <c r="A8" s="13" t="s">
        <v>76</v>
      </c>
      <c r="B8" s="13" t="s">
        <v>45</v>
      </c>
    </row>
    <row r="9" spans="1:2">
      <c r="A9" s="13" t="s">
        <v>26</v>
      </c>
      <c r="B9" s="13" t="s">
        <v>46</v>
      </c>
    </row>
    <row r="10" spans="1:2" ht="25.5">
      <c r="A10" s="13" t="s">
        <v>6</v>
      </c>
      <c r="B10" s="13" t="s">
        <v>47</v>
      </c>
    </row>
    <row r="11" spans="1:2">
      <c r="A11" s="13" t="s">
        <v>7</v>
      </c>
      <c r="B11" s="13" t="s">
        <v>48</v>
      </c>
    </row>
    <row r="12" spans="1:2">
      <c r="A12" s="13" t="s">
        <v>77</v>
      </c>
      <c r="B12" s="13" t="s">
        <v>49</v>
      </c>
    </row>
    <row r="13" spans="1:2">
      <c r="A13" s="13" t="s">
        <v>8</v>
      </c>
      <c r="B13" s="13" t="s">
        <v>58</v>
      </c>
    </row>
    <row r="14" spans="1:2" ht="25.5">
      <c r="A14" s="13" t="s">
        <v>66</v>
      </c>
      <c r="B14" s="13" t="s">
        <v>83</v>
      </c>
    </row>
    <row r="15" spans="1:2">
      <c r="A15" s="33" t="s">
        <v>27</v>
      </c>
      <c r="B15" s="33" t="s">
        <v>59</v>
      </c>
    </row>
    <row r="16" spans="1:2" ht="25.5">
      <c r="A16" s="33" t="s">
        <v>9</v>
      </c>
      <c r="B16" s="33" t="s">
        <v>50</v>
      </c>
    </row>
    <row r="17" spans="1:2" ht="25.5">
      <c r="A17" s="33" t="s">
        <v>73</v>
      </c>
      <c r="B17" s="33" t="s">
        <v>51</v>
      </c>
    </row>
    <row r="18" spans="1:2" ht="25.5">
      <c r="A18" s="33" t="s">
        <v>78</v>
      </c>
      <c r="B18" s="33" t="s">
        <v>102</v>
      </c>
    </row>
    <row r="19" spans="1:2" ht="38.25">
      <c r="A19" s="33" t="s">
        <v>28</v>
      </c>
      <c r="B19" s="33" t="s">
        <v>103</v>
      </c>
    </row>
    <row r="20" spans="1:2" ht="38.25">
      <c r="A20" s="33" t="s">
        <v>29</v>
      </c>
      <c r="B20" s="33" t="s">
        <v>104</v>
      </c>
    </row>
    <row r="21" spans="1:2" ht="38.25">
      <c r="A21" s="33" t="s">
        <v>30</v>
      </c>
      <c r="B21" s="33" t="s">
        <v>105</v>
      </c>
    </row>
    <row r="22" spans="1:2" ht="25.5">
      <c r="A22" s="33" t="s">
        <v>94</v>
      </c>
      <c r="B22" s="33" t="s">
        <v>95</v>
      </c>
    </row>
    <row r="23" spans="1:2" ht="38.25">
      <c r="A23" s="33" t="s">
        <v>111</v>
      </c>
      <c r="B23" s="33" t="s">
        <v>106</v>
      </c>
    </row>
    <row r="24" spans="1:2" ht="25.5">
      <c r="A24" s="33" t="s">
        <v>74</v>
      </c>
      <c r="B24" s="33" t="s">
        <v>60</v>
      </c>
    </row>
    <row r="25" spans="1:2" ht="38.25">
      <c r="A25" s="33" t="s">
        <v>96</v>
      </c>
      <c r="B25" s="33" t="s">
        <v>107</v>
      </c>
    </row>
    <row r="26" spans="1:2" ht="25.5">
      <c r="A26" s="33" t="s">
        <v>71</v>
      </c>
      <c r="B26" s="33" t="s">
        <v>97</v>
      </c>
    </row>
    <row r="27" spans="1:2" ht="25.5">
      <c r="A27" s="33" t="s">
        <v>98</v>
      </c>
      <c r="B27" s="33" t="s">
        <v>99</v>
      </c>
    </row>
    <row r="28" spans="1:2" ht="38.25">
      <c r="A28" s="34" t="s">
        <v>112</v>
      </c>
      <c r="B28" s="33" t="s">
        <v>113</v>
      </c>
    </row>
    <row r="29" spans="1:2" ht="25.5">
      <c r="A29" s="33" t="s">
        <v>100</v>
      </c>
      <c r="B29" s="33" t="s">
        <v>108</v>
      </c>
    </row>
    <row r="30" spans="1:2" ht="25.5">
      <c r="A30" s="33" t="s">
        <v>82</v>
      </c>
      <c r="B30" s="33" t="s">
        <v>52</v>
      </c>
    </row>
    <row r="31" spans="1:2" ht="25.5">
      <c r="A31" s="33" t="s">
        <v>31</v>
      </c>
      <c r="B31" s="33" t="s">
        <v>61</v>
      </c>
    </row>
    <row r="32" spans="1:2" ht="25.5">
      <c r="A32" s="33" t="s">
        <v>110</v>
      </c>
      <c r="B32" s="33" t="s">
        <v>101</v>
      </c>
    </row>
    <row r="33" spans="1:2" ht="25.5">
      <c r="A33" s="33" t="s">
        <v>72</v>
      </c>
      <c r="B33" s="33" t="s">
        <v>53</v>
      </c>
    </row>
    <row r="34" spans="1:2" ht="25.5">
      <c r="A34" s="33" t="s">
        <v>120</v>
      </c>
      <c r="B34" s="33" t="s">
        <v>158</v>
      </c>
    </row>
    <row r="35" spans="1:2" ht="25.5">
      <c r="A35" s="33" t="s">
        <v>75</v>
      </c>
      <c r="B35" s="33" t="s">
        <v>54</v>
      </c>
    </row>
    <row r="36" spans="1:2">
      <c r="A36" s="33" t="s">
        <v>79</v>
      </c>
      <c r="B36" s="33" t="s">
        <v>55</v>
      </c>
    </row>
    <row r="37" spans="1:2" ht="25.5">
      <c r="A37" s="33" t="s">
        <v>32</v>
      </c>
      <c r="B37" s="33" t="s">
        <v>56</v>
      </c>
    </row>
    <row r="38" spans="1:2" ht="76.5">
      <c r="A38" s="33" t="s">
        <v>33</v>
      </c>
      <c r="B38" s="33" t="s">
        <v>145</v>
      </c>
    </row>
    <row r="39" spans="1:2" ht="89.25">
      <c r="A39" s="33" t="s">
        <v>34</v>
      </c>
      <c r="B39" s="33" t="s">
        <v>146</v>
      </c>
    </row>
    <row r="40" spans="1:2" ht="25.5">
      <c r="A40" s="33" t="s">
        <v>35</v>
      </c>
      <c r="B40" s="33" t="s">
        <v>62</v>
      </c>
    </row>
    <row r="41" spans="1:2" ht="25.5">
      <c r="A41" s="33" t="s">
        <v>80</v>
      </c>
      <c r="B41" s="33" t="s">
        <v>57</v>
      </c>
    </row>
    <row r="42" spans="1:2" ht="114.75">
      <c r="A42" s="33" t="s">
        <v>81</v>
      </c>
      <c r="B42" s="33" t="s">
        <v>63</v>
      </c>
    </row>
  </sheetData>
  <mergeCells count="2">
    <mergeCell ref="A3:B3"/>
    <mergeCell ref="A2:B2"/>
  </mergeCells>
  <conditionalFormatting sqref="A12">
    <cfRule type="duplicateValues" dxfId="5" priority="1"/>
    <cfRule type="duplicateValues" dxfId="4" priority="2"/>
    <cfRule type="duplicateValues" dxfId="3" priority="3"/>
    <cfRule type="duplicateValues" dxfId="2" priority="4"/>
    <cfRule type="duplicateValues" dxfId="1" priority="5"/>
    <cfRule type="duplicateValues" dxfId="0" priority="6"/>
  </conditionalFormatting>
  <pageMargins left="0.7" right="0.7" top="0.75" bottom="0.75" header="0.3" footer="0.3"/>
  <pageSetup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E05FF-73AD-42CA-8C7D-2427F259A276}">
  <dimension ref="A1:C19"/>
  <sheetViews>
    <sheetView workbookViewId="0">
      <selection activeCell="B5" sqref="B5"/>
    </sheetView>
  </sheetViews>
  <sheetFormatPr baseColWidth="10" defaultRowHeight="15"/>
  <cols>
    <col min="2" max="2" width="22.85546875" customWidth="1"/>
    <col min="3" max="3" width="67.28515625" customWidth="1"/>
  </cols>
  <sheetData>
    <row r="1" spans="1:3" ht="15" customHeight="1">
      <c r="A1" s="71" t="s">
        <v>150</v>
      </c>
      <c r="B1" s="71" t="s">
        <v>151</v>
      </c>
      <c r="C1" s="71" t="s">
        <v>152</v>
      </c>
    </row>
    <row r="2" spans="1:3">
      <c r="A2" s="72"/>
      <c r="B2" s="72"/>
      <c r="C2" s="72"/>
    </row>
    <row r="3" spans="1:3" ht="40.5" customHeight="1">
      <c r="A3" s="54">
        <v>1</v>
      </c>
      <c r="B3" s="55">
        <v>43675</v>
      </c>
      <c r="C3" s="54" t="s">
        <v>154</v>
      </c>
    </row>
    <row r="4" spans="1:3" ht="22.5">
      <c r="A4" s="54">
        <v>2</v>
      </c>
      <c r="B4" s="55">
        <v>44522</v>
      </c>
      <c r="C4" s="54" t="s">
        <v>155</v>
      </c>
    </row>
    <row r="5" spans="1:3" ht="45">
      <c r="A5" s="54">
        <v>3</v>
      </c>
      <c r="B5" s="56">
        <v>45995</v>
      </c>
      <c r="C5" s="54" t="s">
        <v>156</v>
      </c>
    </row>
    <row r="6" spans="1:3">
      <c r="A6" s="51"/>
      <c r="B6" s="51"/>
      <c r="C6" s="51"/>
    </row>
    <row r="7" spans="1:3">
      <c r="A7" s="51"/>
      <c r="B7" s="51"/>
      <c r="C7" s="51"/>
    </row>
    <row r="8" spans="1:3">
      <c r="A8" s="51"/>
      <c r="B8" s="51"/>
      <c r="C8" s="51"/>
    </row>
    <row r="9" spans="1:3">
      <c r="A9" s="51"/>
      <c r="B9" s="51"/>
      <c r="C9" s="51"/>
    </row>
    <row r="10" spans="1:3">
      <c r="A10" s="51"/>
      <c r="B10" s="51"/>
      <c r="C10" s="51"/>
    </row>
    <row r="11" spans="1:3">
      <c r="A11" s="51"/>
      <c r="B11" s="51"/>
      <c r="C11" s="51"/>
    </row>
    <row r="12" spans="1:3">
      <c r="A12" s="51"/>
      <c r="B12" s="51"/>
      <c r="C12" s="51"/>
    </row>
    <row r="13" spans="1:3">
      <c r="A13" s="51"/>
      <c r="B13" s="51"/>
      <c r="C13" s="51"/>
    </row>
    <row r="14" spans="1:3">
      <c r="A14" s="51"/>
      <c r="B14" s="51"/>
      <c r="C14" s="51"/>
    </row>
    <row r="15" spans="1:3">
      <c r="A15" s="51"/>
      <c r="B15" s="51"/>
      <c r="C15" s="51"/>
    </row>
    <row r="16" spans="1:3">
      <c r="A16" s="51"/>
      <c r="B16" s="51"/>
      <c r="C16" s="51"/>
    </row>
    <row r="17" spans="1:3">
      <c r="A17" s="51"/>
      <c r="B17" s="51"/>
      <c r="C17" s="51"/>
    </row>
    <row r="18" spans="1:3">
      <c r="A18" s="51"/>
      <c r="B18" s="51"/>
      <c r="C18" s="51"/>
    </row>
    <row r="19" spans="1:3">
      <c r="A19" s="51"/>
      <c r="B19" s="51"/>
      <c r="C19" s="51"/>
    </row>
  </sheetData>
  <mergeCells count="3">
    <mergeCell ref="A1:A2"/>
    <mergeCell ref="B1:B2"/>
    <mergeCell ref="C1:C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A2211-3636-48AE-BCB6-F4E086290112}">
  <dimension ref="A1:H28"/>
  <sheetViews>
    <sheetView workbookViewId="0">
      <selection activeCell="D11" sqref="D11"/>
    </sheetView>
  </sheetViews>
  <sheetFormatPr baseColWidth="10" defaultRowHeight="15"/>
  <cols>
    <col min="3" max="3" width="35.42578125" customWidth="1"/>
    <col min="4" max="4" width="51.140625" customWidth="1"/>
    <col min="5" max="5" width="22" customWidth="1"/>
    <col min="6" max="6" width="48.140625" customWidth="1"/>
  </cols>
  <sheetData>
    <row r="1" spans="1:8" s="36" customFormat="1" ht="38.25">
      <c r="A1" s="37" t="s">
        <v>3</v>
      </c>
      <c r="B1" s="38" t="s">
        <v>4</v>
      </c>
      <c r="C1" s="38" t="s">
        <v>5</v>
      </c>
      <c r="D1" s="38" t="s">
        <v>6</v>
      </c>
      <c r="E1" s="38" t="s">
        <v>66</v>
      </c>
      <c r="F1" s="38" t="s">
        <v>8</v>
      </c>
      <c r="G1" s="39" t="s">
        <v>23</v>
      </c>
      <c r="H1" s="38" t="s">
        <v>10</v>
      </c>
    </row>
    <row r="2" spans="1:8">
      <c r="A2" t="s">
        <v>11</v>
      </c>
      <c r="C2" t="s">
        <v>131</v>
      </c>
      <c r="D2" t="s">
        <v>124</v>
      </c>
      <c r="E2" t="s">
        <v>68</v>
      </c>
      <c r="F2" t="s">
        <v>92</v>
      </c>
      <c r="G2">
        <v>0</v>
      </c>
      <c r="H2" t="s">
        <v>25</v>
      </c>
    </row>
    <row r="3" spans="1:8">
      <c r="A3" t="s">
        <v>12</v>
      </c>
      <c r="C3" t="s">
        <v>128</v>
      </c>
      <c r="D3" t="s">
        <v>123</v>
      </c>
      <c r="E3" t="s">
        <v>67</v>
      </c>
      <c r="F3" t="s">
        <v>93</v>
      </c>
      <c r="G3">
        <v>1</v>
      </c>
      <c r="H3" t="s">
        <v>24</v>
      </c>
    </row>
    <row r="4" spans="1:8">
      <c r="A4" t="s">
        <v>13</v>
      </c>
      <c r="C4" t="s">
        <v>132</v>
      </c>
      <c r="D4" t="s">
        <v>126</v>
      </c>
      <c r="E4" t="s">
        <v>69</v>
      </c>
      <c r="F4" t="s">
        <v>142</v>
      </c>
    </row>
    <row r="5" spans="1:8">
      <c r="A5" t="s">
        <v>14</v>
      </c>
      <c r="C5" t="s">
        <v>129</v>
      </c>
      <c r="D5" t="s">
        <v>127</v>
      </c>
      <c r="E5" t="s">
        <v>70</v>
      </c>
      <c r="F5" t="s">
        <v>85</v>
      </c>
    </row>
    <row r="6" spans="1:8">
      <c r="A6" t="s">
        <v>15</v>
      </c>
      <c r="C6" t="s">
        <v>124</v>
      </c>
      <c r="D6" t="s">
        <v>125</v>
      </c>
      <c r="F6" t="s">
        <v>133</v>
      </c>
    </row>
    <row r="7" spans="1:8">
      <c r="A7" t="s">
        <v>16</v>
      </c>
      <c r="C7" t="s">
        <v>121</v>
      </c>
      <c r="D7" t="s">
        <v>128</v>
      </c>
      <c r="F7" t="s">
        <v>87</v>
      </c>
    </row>
    <row r="8" spans="1:8">
      <c r="A8" t="s">
        <v>17</v>
      </c>
      <c r="C8" t="s">
        <v>130</v>
      </c>
      <c r="D8" t="s">
        <v>122</v>
      </c>
      <c r="F8" t="s">
        <v>86</v>
      </c>
    </row>
    <row r="9" spans="1:8">
      <c r="A9" t="s">
        <v>18</v>
      </c>
      <c r="D9" t="s">
        <v>121</v>
      </c>
      <c r="F9" t="s">
        <v>88</v>
      </c>
    </row>
    <row r="10" spans="1:8">
      <c r="A10" t="s">
        <v>19</v>
      </c>
      <c r="D10" t="s">
        <v>148</v>
      </c>
      <c r="F10" t="s">
        <v>134</v>
      </c>
    </row>
    <row r="11" spans="1:8">
      <c r="A11" t="s">
        <v>20</v>
      </c>
      <c r="F11" t="s">
        <v>136</v>
      </c>
    </row>
    <row r="12" spans="1:8">
      <c r="A12" t="s">
        <v>21</v>
      </c>
      <c r="F12" t="s">
        <v>138</v>
      </c>
    </row>
    <row r="13" spans="1:8">
      <c r="A13" t="s">
        <v>22</v>
      </c>
      <c r="F13" t="s">
        <v>137</v>
      </c>
    </row>
    <row r="14" spans="1:8">
      <c r="F14" t="s">
        <v>149</v>
      </c>
    </row>
    <row r="15" spans="1:8">
      <c r="F15" t="s">
        <v>141</v>
      </c>
    </row>
    <row r="16" spans="1:8">
      <c r="F16" t="s">
        <v>143</v>
      </c>
    </row>
    <row r="17" spans="4:6">
      <c r="F17" t="s">
        <v>115</v>
      </c>
    </row>
    <row r="18" spans="4:6">
      <c r="F18" t="s">
        <v>139</v>
      </c>
    </row>
    <row r="19" spans="4:6">
      <c r="F19" t="s">
        <v>140</v>
      </c>
    </row>
    <row r="20" spans="4:6">
      <c r="D20" s="30"/>
      <c r="F20" t="s">
        <v>90</v>
      </c>
    </row>
    <row r="21" spans="4:6">
      <c r="F21" t="s">
        <v>89</v>
      </c>
    </row>
    <row r="22" spans="4:6">
      <c r="F22" t="s">
        <v>114</v>
      </c>
    </row>
    <row r="23" spans="4:6">
      <c r="F23" t="s">
        <v>135</v>
      </c>
    </row>
    <row r="24" spans="4:6">
      <c r="F24" t="s">
        <v>91</v>
      </c>
    </row>
    <row r="26" spans="4:6">
      <c r="D26" s="30"/>
    </row>
    <row r="27" spans="4:6">
      <c r="D27" s="30"/>
    </row>
    <row r="28" spans="4:6">
      <c r="D28" s="30"/>
    </row>
  </sheetData>
  <phoneticPr fontId="2"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4064-9378-4741-813F-28B11E1A3460}">
  <dimension ref="B1"/>
  <sheetViews>
    <sheetView workbookViewId="0">
      <selection activeCell="B2" sqref="B2:B24"/>
    </sheetView>
  </sheetViews>
  <sheetFormatPr baseColWidth="10" defaultRowHeight="15"/>
  <sheetData>
    <row r="1" spans="2:2">
      <c r="B1" t="s">
        <v>144</v>
      </c>
    </row>
  </sheetData>
  <autoFilter ref="B1:B10" xr:uid="{20374064-9378-4741-813F-28B11E1A3460}">
    <sortState xmlns:xlrd2="http://schemas.microsoft.com/office/spreadsheetml/2017/richdata2" ref="B2:B24">
      <sortCondition ref="B1:B10"/>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820562c-24d8-4fdf-9d0e-d956b3ed9068">
      <Terms xmlns="http://schemas.microsoft.com/office/infopath/2007/PartnerControls"/>
    </lcf76f155ced4ddcb4097134ff3c332f>
    <TaxCatchAll xmlns="fdbafe5c-a4c4-4757-a646-b7ae03754418" xsi:nil="true"/>
    <_Flow_SignoffStatus xmlns="8820562c-24d8-4fdf-9d0e-d956b3ed906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file>

<file path=customXml/item4.xml><?xml version="1.0" encoding="utf-8"?>
<ct:contentTypeSchema xmlns:ct="http://schemas.microsoft.com/office/2006/metadata/contentType" xmlns:ma="http://schemas.microsoft.com/office/2006/metadata/properties/metaAttributes" ct:_="" ma:_="" ma:contentTypeName="Documento" ma:contentTypeID="0x010100B011EAF0C8F1E942883B2BD2887C6235" ma:contentTypeVersion="22523" ma:contentTypeDescription="Crear nuevo documento." ma:contentTypeScope="" ma:versionID="702a40add982a6015a6f65de0024fe13">
  <xsd:schema xmlns:xsd="http://www.w3.org/2001/XMLSchema" xmlns:xs="http://www.w3.org/2001/XMLSchema" xmlns:p="http://schemas.microsoft.com/office/2006/metadata/properties" xmlns:ns2="8820562c-24d8-4fdf-9d0e-d956b3ed9068" xmlns:ns3="34d19eb2-8b36-4619-a328-82b48a7c0885" xmlns:ns4="fdbafe5c-a4c4-4757-a646-b7ae03754418" targetNamespace="http://schemas.microsoft.com/office/2006/metadata/properties" ma:root="true" ma:fieldsID="73cfc9273364e95c42f2e5a2c0b73421" ns2:_="" ns3:_="" ns4:_="">
    <xsd:import namespace="8820562c-24d8-4fdf-9d0e-d956b3ed9068"/>
    <xsd:import namespace="34d19eb2-8b36-4619-a328-82b48a7c0885"/>
    <xsd:import namespace="fdbafe5c-a4c4-4757-a646-b7ae0375441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_Flow_SignoffStatus" minOccurs="0"/>
                <xsd:element ref="ns2:MediaServiceGenerationTime" minOccurs="0"/>
                <xsd:element ref="ns2:MediaServiceEventHashCode" minOccurs="0"/>
                <xsd:element ref="ns2:MediaServiceAutoKeyPoints" minOccurs="0"/>
                <xsd:element ref="ns2:MediaServiceKeyPoints" minOccurs="0"/>
                <xsd:element ref="ns4:_dlc_DocId" minOccurs="0"/>
                <xsd:element ref="ns4:_dlc_DocIdUrl" minOccurs="0"/>
                <xsd:element ref="ns4:_dlc_DocIdPersistId"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20562c-24d8-4fdf-9d0e-d956b3ed90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_Flow_SignoffStatus" ma:index="16" nillable="true" ma:displayName="Estado de aprobación" ma:internalName="Estado_x0020_de_x0020_aprobaci_x00f3_n">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Etiquetas de imagen" ma:readOnly="false" ma:fieldId="{5cf76f15-5ced-4ddc-b409-7134ff3c332f}" ma:taxonomyMulti="true" ma:sspId="63b8c75e-ec72-4c21-81ea-4ec031f757d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d19eb2-8b36-4619-a328-82b48a7c0885"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bafe5c-a4c4-4757-a646-b7ae03754418" elementFormDefault="qualified">
    <xsd:import namespace="http://schemas.microsoft.com/office/2006/documentManagement/types"/>
    <xsd:import namespace="http://schemas.microsoft.com/office/infopath/2007/PartnerControls"/>
    <xsd:element name="_dlc_DocId" ma:index="21" nillable="true" ma:displayName="Valor de Id. de documento" ma:description="El valor del identificador de documento asignado a este elemento." ma:internalName="_dlc_DocId" ma:readOnly="true">
      <xsd:simpleType>
        <xsd:restriction base="dms:Text"/>
      </xsd:simpleType>
    </xsd:element>
    <xsd:element name="_dlc_DocIdUrl" ma:index="2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element name="TaxCatchAll" ma:index="27" nillable="true" ma:displayName="Taxonomy Catch All Column" ma:hidden="true" ma:list="{e63cb280-6f38-4726-a369-ab50a06f7fd2}" ma:internalName="TaxCatchAll" ma:showField="CatchAllData" ma:web="fdbafe5c-a4c4-4757-a646-b7ae037544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1DB8D5-F139-4725-B4CC-DBBA7C589CE8}">
  <ds:schemaRefs>
    <ds:schemaRef ds:uri="http://purl.org/dc/elements/1.1/"/>
    <ds:schemaRef ds:uri="34d19eb2-8b36-4619-a328-82b48a7c0885"/>
    <ds:schemaRef ds:uri="http://purl.org/dc/terms/"/>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fdbafe5c-a4c4-4757-a646-b7ae03754418"/>
    <ds:schemaRef ds:uri="8820562c-24d8-4fdf-9d0e-d956b3ed9068"/>
    <ds:schemaRef ds:uri="http://www.w3.org/XML/1998/namespace"/>
    <ds:schemaRef ds:uri="http://purl.org/dc/dcmitype/"/>
  </ds:schemaRefs>
</ds:datastoreItem>
</file>

<file path=customXml/itemProps2.xml><?xml version="1.0" encoding="utf-8"?>
<ds:datastoreItem xmlns:ds="http://schemas.openxmlformats.org/officeDocument/2006/customXml" ds:itemID="{B5C82629-E9EF-48FE-A704-4F0ADD4C0B6D}">
  <ds:schemaRefs>
    <ds:schemaRef ds:uri="http://schemas.microsoft.com/sharepoint/v3/contenttype/forms"/>
  </ds:schemaRefs>
</ds:datastoreItem>
</file>

<file path=customXml/itemProps3.xml><?xml version="1.0" encoding="utf-8"?>
<ds:datastoreItem xmlns:ds="http://schemas.openxmlformats.org/officeDocument/2006/customXml" ds:itemID="{6A9FDDA7-3319-4D63-8A53-97F58E507B09}">
  <ds:schemaRefs>
    <ds:schemaRef ds:uri="http://schemas.microsoft.com/sharepoint/events"/>
  </ds:schemaRefs>
</ds:datastoreItem>
</file>

<file path=customXml/itemProps4.xml><?xml version="1.0" encoding="utf-8"?>
<ds:datastoreItem xmlns:ds="http://schemas.openxmlformats.org/officeDocument/2006/customXml" ds:itemID="{3AF92B3A-9033-4EE5-A613-87AA394803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20562c-24d8-4fdf-9d0e-d956b3ed9068"/>
    <ds:schemaRef ds:uri="34d19eb2-8b36-4619-a328-82b48a7c0885"/>
    <ds:schemaRef ds:uri="fdbafe5c-a4c4-4757-a646-b7ae037544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964d9f2-aeb6-48d9-a53d-7ab5cb1d07e8}" enabled="0" method="" siteId="{5964d9f2-aeb6-48d9-a53d-7ab5cb1d07e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FORMATO</vt:lpstr>
      <vt:lpstr>CALIDAD IND</vt:lpstr>
      <vt:lpstr>INSTRUCTIVO</vt:lpstr>
      <vt:lpstr>CONTROL DE CAMBIOS</vt:lpstr>
      <vt:lpstr>LISTAS DESPLEGABLES</vt:lpstr>
      <vt:lpstr>Hoja1</vt:lpstr>
      <vt:lpstr>FORMATO!Área_de_impresión</vt:lpstr>
      <vt:lpstr>FORMATO!x__Hlk143816664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UNIDAD VICTIMAS</dc:creator>
  <cp:lastModifiedBy>Cesar Eduardo Estrada Narvaez</cp:lastModifiedBy>
  <dcterms:created xsi:type="dcterms:W3CDTF">2020-11-18T13:18:37Z</dcterms:created>
  <dcterms:modified xsi:type="dcterms:W3CDTF">2026-01-21T22:14:24Z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0x010100B011EAF0C8F1E942883B2BD2887C6235</vt:lpwstr>
  </property>
  <property fmtid="{D5CDD505-2E9C-101B-9397-08002B2CF9AE}" pid="3" name="MediaServiceImageTags">
    <vt:lpwstr/>
  </property>
</Properties>
</file>