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harts/chart3.xml" ContentType="application/vnd.openxmlformats-officedocument.drawingml.chart+xml"/>
  <Override PartName="/xl/drawings/drawing3.xml" ContentType="application/vnd.openxmlformats-officedocument.drawing+xml"/>
  <Override PartName="/xl/charts/chart4.xml" ContentType="application/vnd.openxmlformats-officedocument.drawingml.chart+xml"/>
  <Override PartName="/xl/charts/chart5.xml" ContentType="application/vnd.openxmlformats-officedocument.drawingml.chart+xml"/>
  <Override PartName="/xl/drawings/drawing4.xml" ContentType="application/vnd.openxmlformats-officedocument.drawing+xml"/>
  <Override PartName="/xl/drawings/drawing5.xml" ContentType="application/vnd.openxmlformats-officedocument.drawing+xml"/>
  <Override PartName="/xl/charts/chart6.xml" ContentType="application/vnd.openxmlformats-officedocument.drawingml.chart+xml"/>
  <Override PartName="/xl/drawings/drawing6.xml" ContentType="application/vnd.openxmlformats-officedocument.drawing+xml"/>
  <Override PartName="/xl/charts/chart7.xml" ContentType="application/vnd.openxmlformats-officedocument.drawingml.chart+xml"/>
  <Override PartName="/xl/drawings/drawing7.xml" ContentType="application/vnd.openxmlformats-officedocument.drawing+xml"/>
  <Override PartName="/xl/charts/chart8.xml" ContentType="application/vnd.openxmlformats-officedocument.drawingml.chart+xml"/>
  <Override PartName="/xl/drawings/drawing8.xml" ContentType="application/vnd.openxmlformats-officedocument.drawing+xml"/>
  <Override PartName="/xl/charts/chart9.xml" ContentType="application/vnd.openxmlformats-officedocument.drawingml.chart+xml"/>
  <Override PartName="/xl/drawings/drawing9.xml" ContentType="application/vnd.openxmlformats-officedocument.drawing+xml"/>
  <Override PartName="/xl/charts/chart10.xml" ContentType="application/vnd.openxmlformats-officedocument.drawingml.chart+xml"/>
  <Override PartName="/xl/drawings/drawing10.xml" ContentType="application/vnd.openxmlformats-officedocument.drawing+xml"/>
  <Override PartName="/xl/charts/chart11.xml" ContentType="application/vnd.openxmlformats-officedocument.drawingml.chart+xml"/>
  <Override PartName="/xl/drawings/drawing11.xml" ContentType="application/vnd.openxmlformats-officedocument.drawing+xml"/>
  <Override PartName="/xl/charts/chart12.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codeName="ThisWorkbook" defaultThemeVersion="124226"/>
  <mc:AlternateContent xmlns:mc="http://schemas.openxmlformats.org/markup-compatibility/2006">
    <mc:Choice Requires="x15">
      <x15ac:absPath xmlns:x15ac="http://schemas.microsoft.com/office/spreadsheetml/2010/11/ac" url="https://unidadvictimas-my.sharepoint.com/personal/raquel_patron_unidadvictimas_gov_co/Documents/Documentos/SIG 2024/Control interno/"/>
    </mc:Choice>
  </mc:AlternateContent>
  <xr:revisionPtr revIDLastSave="0" documentId="8_{9BE12DE6-54F8-4D1C-8FD1-1D89BA870AA1}" xr6:coauthVersionLast="47" xr6:coauthVersionMax="47" xr10:uidLastSave="{00000000-0000-0000-0000-000000000000}"/>
  <bookViews>
    <workbookView xWindow="-120" yWindow="-120" windowWidth="24240" windowHeight="13140" firstSheet="3" activeTab="11" xr2:uid="{703CEE2B-EE69-48D4-A7BE-69FDB04C0409}"/>
  </bookViews>
  <sheets>
    <sheet name="Hoja9" sheetId="12" state="hidden" r:id="rId1"/>
    <sheet name="ergonomico" sheetId="11" state="hidden" r:id="rId2"/>
    <sheet name="higiene" sheetId="10" state="hidden" r:id="rId3"/>
    <sheet name="Tcsc APRC_2021 " sheetId="20" r:id="rId4"/>
    <sheet name="CAPACITACION 2011-12" sheetId="16" state="hidden" r:id="rId5"/>
    <sheet name="CAPACITACION 2010-11" sheetId="14" state="hidden" r:id="rId6"/>
    <sheet name="CAPACITACION 2009-10" sheetId="8" state="hidden" r:id="rId7"/>
    <sheet name="inspecciones2009-2010" sheetId="5" state="hidden" r:id="rId8"/>
    <sheet name="inpecciones 2010-2011" sheetId="15" state="hidden" r:id="rId9"/>
    <sheet name="PROGRAMA PVE" sheetId="18" state="hidden" r:id="rId10"/>
    <sheet name="CAPACITACION modelo" sheetId="1" state="hidden" r:id="rId11"/>
    <sheet name="cronograma" sheetId="23" r:id="rId12"/>
  </sheets>
  <externalReferences>
    <externalReference r:id="rId13"/>
  </externalReferences>
  <definedNames>
    <definedName name="_xlnm._FilterDatabase" localSheetId="10" hidden="1">'CAPACITACION modelo'!$A$11:$M$61</definedName>
    <definedName name="_xlnm._FilterDatabase" localSheetId="11" hidden="1">cronograma!$B$1:$H$85</definedName>
    <definedName name="actividades">[1]INFORMACION!$B$3:$B$25</definedName>
    <definedName name="_xlnm.Print_Area" localSheetId="10">'CAPACITACION modelo'!$A$1:$Y$92</definedName>
    <definedName name="_xlnm.Print_Area" localSheetId="3">'Tcsc APRC_2021 '!$B$2:$CU$69</definedName>
    <definedName name="Cargos">[1]INFORMACION!$D$3:$D$20</definedName>
    <definedName name="Con">[1]INFORMACION!$I$3:$I$6</definedName>
    <definedName name="Consecuencias">[1]INFORMACION!$F$3:$F$40</definedName>
    <definedName name="E">[1]INFORMACION!$G$3:$G$6</definedName>
    <definedName name="Estado">[1]INFORMACION!$C$3:$C$4</definedName>
    <definedName name="P">[1]INFORMACION!$H$3:$H$6</definedName>
    <definedName name="Peligros">[1]INFORMACION!$E$3:$E$43</definedName>
    <definedName name="PRCESO">[1]INFORMACION!$A$1:$A$65536</definedName>
    <definedName name="PROC">[1]INFORMACION!$A$3:$A$20</definedName>
    <definedName name="Proceso">[1]INFORMACION!$A$3:$A$9</definedName>
    <definedName name="PROCESOS">[1]INFORMACION!$A$4:$A$20</definedName>
    <definedName name="_xlnm.Print_Titles" localSheetId="10">'CAPACITACION modelo'!$4:$4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45" i="20" l="1"/>
  <c r="N45" i="20"/>
  <c r="P45" i="20"/>
  <c r="R45" i="20"/>
  <c r="K47" i="20"/>
  <c r="K45" i="20"/>
  <c r="M45" i="20"/>
  <c r="O45" i="20"/>
  <c r="Q45" i="20"/>
  <c r="AG45" i="20"/>
  <c r="AH45" i="20"/>
  <c r="AI45" i="20"/>
  <c r="AK45" i="20"/>
  <c r="AM45" i="20"/>
  <c r="AO45" i="20"/>
  <c r="AJ45" i="20"/>
  <c r="AL45" i="20"/>
  <c r="AN45" i="20"/>
  <c r="AP45" i="20"/>
  <c r="AQ45" i="20"/>
  <c r="AR45" i="20"/>
  <c r="AS45" i="20"/>
  <c r="AT45" i="20"/>
  <c r="AU45" i="20"/>
  <c r="AV45" i="20"/>
  <c r="AX45" i="20"/>
  <c r="AW45" i="20"/>
  <c r="AY45" i="20"/>
  <c r="BA45" i="20"/>
  <c r="BC45" i="20"/>
  <c r="BE45" i="20"/>
  <c r="AY46" i="20" s="1"/>
  <c r="AZ45" i="20"/>
  <c r="BB45" i="20"/>
  <c r="BD45" i="20"/>
  <c r="BF45" i="20"/>
  <c r="BI45" i="20"/>
  <c r="BK45" i="20"/>
  <c r="BM45" i="20"/>
  <c r="BH45" i="20"/>
  <c r="BJ45" i="20"/>
  <c r="BL45" i="20"/>
  <c r="BN45" i="20"/>
  <c r="BG47" i="20"/>
  <c r="BO45" i="20"/>
  <c r="BQ45" i="20"/>
  <c r="BS45" i="20"/>
  <c r="BU45" i="20"/>
  <c r="BP45" i="20"/>
  <c r="BR45" i="20"/>
  <c r="BT45" i="20"/>
  <c r="BV45" i="20"/>
  <c r="BW45" i="20"/>
  <c r="BY45" i="20"/>
  <c r="CA45" i="20"/>
  <c r="CC45" i="20"/>
  <c r="BX45" i="20"/>
  <c r="BZ45" i="20"/>
  <c r="CB45" i="20"/>
  <c r="CD45" i="20"/>
  <c r="CE45" i="20"/>
  <c r="CG45" i="20"/>
  <c r="CI45" i="20"/>
  <c r="CK45" i="20"/>
  <c r="CE46" i="20"/>
  <c r="CF45" i="20"/>
  <c r="CH45" i="20"/>
  <c r="CJ45" i="20"/>
  <c r="CL45" i="20"/>
  <c r="CM45" i="20"/>
  <c r="CO45" i="20"/>
  <c r="CQ45" i="20"/>
  <c r="CS45" i="20"/>
  <c r="CN45" i="20"/>
  <c r="CP45" i="20"/>
  <c r="CR45" i="20"/>
  <c r="CT45" i="20"/>
  <c r="S45" i="20"/>
  <c r="U45" i="20"/>
  <c r="W45" i="20"/>
  <c r="Y45" i="20"/>
  <c r="T45" i="20"/>
  <c r="V45" i="20"/>
  <c r="X45" i="20"/>
  <c r="Z45" i="20"/>
  <c r="S47" i="20"/>
  <c r="AA45" i="20"/>
  <c r="AC45" i="20"/>
  <c r="AE45" i="20"/>
  <c r="AB45" i="20"/>
  <c r="AD45" i="20"/>
  <c r="AF45" i="20"/>
  <c r="B65" i="1"/>
  <c r="D65" i="1"/>
  <c r="F65" i="1"/>
  <c r="F66" i="1"/>
  <c r="F67" i="1"/>
  <c r="H65" i="1"/>
  <c r="J65" i="1"/>
  <c r="L65" i="1"/>
  <c r="N65" i="1"/>
  <c r="P65" i="1"/>
  <c r="R65" i="1"/>
  <c r="T65" i="1"/>
  <c r="V65" i="1"/>
  <c r="X65" i="1"/>
  <c r="B66" i="1"/>
  <c r="B67" i="1"/>
  <c r="D66" i="1"/>
  <c r="D67" i="1"/>
  <c r="H66" i="1"/>
  <c r="H67" i="1"/>
  <c r="J66" i="1"/>
  <c r="J67" i="1"/>
  <c r="L66" i="1"/>
  <c r="L67" i="1"/>
  <c r="N66" i="1"/>
  <c r="N67" i="1"/>
  <c r="P66" i="1"/>
  <c r="P67" i="1"/>
  <c r="R66" i="1"/>
  <c r="R67" i="1"/>
  <c r="T66" i="1"/>
  <c r="T67" i="1"/>
  <c r="V66" i="1"/>
  <c r="V67" i="1"/>
  <c r="X66" i="1"/>
  <c r="X67" i="1"/>
  <c r="B31" i="18"/>
  <c r="D31" i="18"/>
  <c r="F31" i="18"/>
  <c r="H31" i="18"/>
  <c r="J31" i="18"/>
  <c r="L31" i="18"/>
  <c r="B32" i="18"/>
  <c r="D32" i="18"/>
  <c r="F32" i="18"/>
  <c r="F33" i="18"/>
  <c r="H32" i="18"/>
  <c r="J32" i="18"/>
  <c r="L32" i="18"/>
  <c r="B32" i="15"/>
  <c r="D32" i="15"/>
  <c r="F32" i="15"/>
  <c r="H32" i="15"/>
  <c r="J32" i="15"/>
  <c r="L32" i="15"/>
  <c r="B33" i="15"/>
  <c r="D33" i="15"/>
  <c r="F33" i="15"/>
  <c r="D34" i="15"/>
  <c r="H33" i="15"/>
  <c r="J33" i="15"/>
  <c r="L33" i="15"/>
  <c r="B32" i="5"/>
  <c r="D32" i="5"/>
  <c r="F32" i="5"/>
  <c r="B33" i="5"/>
  <c r="D33" i="5"/>
  <c r="F33" i="5"/>
  <c r="F34" i="5"/>
  <c r="D34" i="5"/>
  <c r="H32" i="5"/>
  <c r="H33" i="5"/>
  <c r="H34" i="5"/>
  <c r="J32" i="5"/>
  <c r="B34" i="5"/>
  <c r="J33" i="5"/>
  <c r="J34" i="5"/>
  <c r="B42" i="8"/>
  <c r="D42" i="8"/>
  <c r="H42" i="8"/>
  <c r="J42" i="8"/>
  <c r="L42" i="8"/>
  <c r="H43" i="8"/>
  <c r="J43" i="8"/>
  <c r="L43" i="8"/>
  <c r="L44" i="8"/>
  <c r="B43" i="8"/>
  <c r="B44" i="8"/>
  <c r="D43" i="8"/>
  <c r="D44" i="8"/>
  <c r="J44" i="8"/>
  <c r="B32" i="14"/>
  <c r="D32" i="14"/>
  <c r="F32" i="14"/>
  <c r="H32" i="14"/>
  <c r="J32" i="14"/>
  <c r="B33" i="14"/>
  <c r="B34" i="14"/>
  <c r="D33" i="14"/>
  <c r="D34" i="14"/>
  <c r="H33" i="14"/>
  <c r="H34" i="14"/>
  <c r="J33" i="14"/>
  <c r="B41" i="16"/>
  <c r="D41" i="16"/>
  <c r="F41" i="16"/>
  <c r="H41" i="16"/>
  <c r="J41" i="16"/>
  <c r="L41" i="16"/>
  <c r="B42" i="16"/>
  <c r="B43" i="16"/>
  <c r="D42" i="16"/>
  <c r="H42" i="16"/>
  <c r="J42" i="16"/>
  <c r="L42" i="16"/>
  <c r="J43" i="16"/>
  <c r="C45" i="20"/>
  <c r="E45" i="20"/>
  <c r="G45" i="20"/>
  <c r="I45" i="20"/>
  <c r="C46" i="20"/>
  <c r="D45" i="20"/>
  <c r="F45" i="20"/>
  <c r="H45" i="20"/>
  <c r="J45" i="20"/>
  <c r="B33" i="10"/>
  <c r="D33" i="10"/>
  <c r="F33" i="10"/>
  <c r="H33" i="10"/>
  <c r="J33" i="10"/>
  <c r="L33" i="10"/>
  <c r="H34" i="10"/>
  <c r="J34" i="10"/>
  <c r="L34" i="10"/>
  <c r="L35" i="10"/>
  <c r="B34" i="10"/>
  <c r="B35" i="10"/>
  <c r="D34" i="10"/>
  <c r="D35" i="10"/>
  <c r="H35" i="10"/>
  <c r="J35" i="10"/>
  <c r="B27" i="11"/>
  <c r="D27" i="11"/>
  <c r="F27" i="11"/>
  <c r="H27" i="11"/>
  <c r="J27" i="11"/>
  <c r="L27" i="11"/>
  <c r="B28" i="11"/>
  <c r="B29" i="11"/>
  <c r="D28" i="11"/>
  <c r="H28" i="11"/>
  <c r="J28" i="11"/>
  <c r="L28" i="11"/>
  <c r="J29" i="11"/>
  <c r="B30" i="12"/>
  <c r="D30" i="12"/>
  <c r="F30" i="12"/>
  <c r="H30" i="12"/>
  <c r="B31" i="12"/>
  <c r="B32" i="12"/>
  <c r="D31" i="12"/>
  <c r="D32" i="12"/>
  <c r="F31" i="12"/>
  <c r="F32" i="12"/>
  <c r="H31" i="12"/>
  <c r="H32" i="12"/>
  <c r="D29" i="11"/>
  <c r="H43" i="16"/>
  <c r="L32" i="5"/>
  <c r="H34" i="15"/>
  <c r="D33" i="18"/>
  <c r="H44" i="8"/>
  <c r="F33" i="14"/>
  <c r="F34" i="14"/>
  <c r="J34" i="15"/>
  <c r="F34" i="10"/>
  <c r="F35" i="10"/>
  <c r="D43" i="16"/>
  <c r="J34" i="14"/>
  <c r="J33" i="18"/>
  <c r="L33" i="5"/>
  <c r="L34" i="5"/>
  <c r="B33" i="18"/>
  <c r="H29" i="11"/>
  <c r="F28" i="11"/>
  <c r="F29" i="11"/>
  <c r="L32" i="14"/>
  <c r="F42" i="8"/>
  <c r="H33" i="18"/>
  <c r="F42" i="16"/>
  <c r="L33" i="18"/>
  <c r="L43" i="16"/>
  <c r="F34" i="15"/>
  <c r="F43" i="16"/>
  <c r="L29" i="11"/>
  <c r="L34" i="15"/>
  <c r="F43" i="8"/>
  <c r="F44" i="8"/>
  <c r="L33" i="14"/>
  <c r="L34" i="14"/>
  <c r="B34" i="15"/>
  <c r="CE47" i="20"/>
  <c r="CE48" i="20"/>
  <c r="BO46" i="20"/>
  <c r="AI47" i="20"/>
  <c r="C47" i="20" l="1"/>
  <c r="C48" i="20" s="1"/>
  <c r="AA46" i="20"/>
  <c r="AA48" i="20" s="1"/>
  <c r="S46" i="20"/>
  <c r="S48" i="20" s="1"/>
  <c r="CM47" i="20"/>
  <c r="CM46" i="20"/>
  <c r="BW47" i="20"/>
  <c r="BW46" i="20"/>
  <c r="BO47" i="20"/>
  <c r="BO48" i="20" s="1"/>
  <c r="BG46" i="20"/>
  <c r="BG48" i="20" s="1"/>
  <c r="AY47" i="20"/>
  <c r="AY48" i="20" s="1"/>
  <c r="AQ47" i="20"/>
  <c r="AQ46" i="20"/>
  <c r="AI46" i="20"/>
  <c r="AI48" i="20" s="1"/>
  <c r="K46" i="20"/>
  <c r="K48" i="20" s="1"/>
  <c r="AQ48" i="20" l="1"/>
  <c r="BW48" i="20"/>
  <c r="CM48" i="20"/>
</calcChain>
</file>

<file path=xl/sharedStrings.xml><?xml version="1.0" encoding="utf-8"?>
<sst xmlns="http://schemas.openxmlformats.org/spreadsheetml/2006/main" count="1739" uniqueCount="466">
  <si>
    <t xml:space="preserve">PROGRAMA DE 
</t>
  </si>
  <si>
    <t>SISO-PRO 01</t>
  </si>
  <si>
    <t>version 01</t>
  </si>
  <si>
    <t>NOV- 2009</t>
  </si>
  <si>
    <t xml:space="preserve">OBJETIVO: </t>
  </si>
  <si>
    <t>METAS:</t>
  </si>
  <si>
    <t>INDICADOR</t>
  </si>
  <si>
    <t>CRONOGRAMA</t>
  </si>
  <si>
    <t>ACTIVIDADES</t>
  </si>
  <si>
    <t>NOVIEMBRE</t>
  </si>
  <si>
    <t>DICIEMBRE</t>
  </si>
  <si>
    <t>ENERO</t>
  </si>
  <si>
    <t>FEBRERO</t>
  </si>
  <si>
    <t>MARZO</t>
  </si>
  <si>
    <t>ABRIL</t>
  </si>
  <si>
    <t>MAYO</t>
  </si>
  <si>
    <t>JUNIO</t>
  </si>
  <si>
    <t>JULIO</t>
  </si>
  <si>
    <t>AGOSTO</t>
  </si>
  <si>
    <t>SEPTIEMBRE</t>
  </si>
  <si>
    <t>OCTUBRE</t>
  </si>
  <si>
    <t>P</t>
  </si>
  <si>
    <t>E</t>
  </si>
  <si>
    <t>Implementar procedimiento de inspecciones</t>
  </si>
  <si>
    <t>Diseñar el cronograma de Inspecciones para Noviembre 2009- Noviembre 2010</t>
  </si>
  <si>
    <t>Establecer indicadores de gestión del Programa de Inspecciones.</t>
  </si>
  <si>
    <t>Implementación del Programa de gestión</t>
  </si>
  <si>
    <t>Evaluar la eficacia del Programa de Gestión de Inspecciones</t>
  </si>
  <si>
    <t>Monitoreo de la Eficacia del Programa de Gestión de Inspecciones.</t>
  </si>
  <si>
    <t>Revisión del Programa de Gestión.</t>
  </si>
  <si>
    <t>Análisis del seguimiento de la conformidad del Programa de Gestión</t>
  </si>
  <si>
    <t>Análisis del seguimiento del cumplimiento de objetivos.</t>
  </si>
  <si>
    <t>RECURSOS NECESARIOS</t>
  </si>
  <si>
    <t>OBSERVACIONES</t>
  </si>
  <si>
    <t>Formatos para inspecciones</t>
  </si>
  <si>
    <t xml:space="preserve"> 1 trimestre</t>
  </si>
  <si>
    <t xml:space="preserve"> 2 trimestre</t>
  </si>
  <si>
    <t xml:space="preserve"> 3 trimestre</t>
  </si>
  <si>
    <t xml:space="preserve"> 4 trimestre</t>
  </si>
  <si>
    <t>ACTIVIDADES PROGRAMADAS</t>
  </si>
  <si>
    <t>ACTIVIDADES EJECUTADAS</t>
  </si>
  <si>
    <t>PORCENTAJE DE CUMPLIMIENTO</t>
  </si>
  <si>
    <t>ANÁLISIS DE LOS DATOS</t>
  </si>
  <si>
    <t>1 TRIMESTRE</t>
  </si>
  <si>
    <t>PLAN DE ACCIÓN</t>
  </si>
  <si>
    <t>RESPONSABLE</t>
  </si>
  <si>
    <t>FECHA</t>
  </si>
  <si>
    <t>2 TRIMESTRE</t>
  </si>
  <si>
    <t>3 TRIMESTRE</t>
  </si>
  <si>
    <t>4 TRIMESTRE</t>
  </si>
  <si>
    <t xml:space="preserve">PROGRAMA DE GESTION
</t>
  </si>
  <si>
    <t>OBJETIVO:  IMPLEMENTAR CONTROL A ACTIVIDADES CRITICAS</t>
  </si>
  <si>
    <t>METAS: CONTROLAR DEL RIESGO CRITICO</t>
  </si>
  <si>
    <t>INDICADOR: ACTIVIDADES EJECUTADAS/ACTIVIDADES PROGRAMADAS</t>
  </si>
  <si>
    <t>Diseño del cronograma de ergonomia 1 semestre 2010</t>
  </si>
  <si>
    <t>Diseñar el cronograma de actividades para el año  2010</t>
  </si>
  <si>
    <t>Evaluar riesgos de oficina para programa de higiene</t>
  </si>
  <si>
    <t>implementar procedimiento de trabajo en oficina</t>
  </si>
  <si>
    <t>adquisicion de sillas para puestos de trabajo</t>
  </si>
  <si>
    <t>realizar estudio de puestos de trabajo</t>
  </si>
  <si>
    <t>implementar acciones de puestos de trabajo</t>
  </si>
  <si>
    <t>cpacitar sobre  eregonomia</t>
  </si>
  <si>
    <t>Evaluación del Programa de Gestión</t>
  </si>
  <si>
    <t>Monitoreo de la Eficacia del Programa de Gestión de capacitación y entrenamiento</t>
  </si>
  <si>
    <t>Monitoreo del cumplimiento del objetivo y metas planteados: Monitoreo de los indicadores de gestión.</t>
  </si>
  <si>
    <t>Ajustes al Programa de Gestión</t>
  </si>
  <si>
    <t>Ajustes al Programa de Gestión, según revisión al Programa.</t>
  </si>
  <si>
    <t>Formatos de capacitacion, recurso humanos y financieros</t>
  </si>
  <si>
    <t>1 SEMESTRE</t>
  </si>
  <si>
    <t>3 trim</t>
  </si>
  <si>
    <t>4 trime</t>
  </si>
  <si>
    <t>2semestre</t>
  </si>
  <si>
    <t>JULIO DICIEMBRE 2009</t>
  </si>
  <si>
    <t>SE CUMPLE CON LA META PAERO SE EVIDENCIA QUE NO TODAS LAS CAPACITACIONES SE EJECUTAN EN LAS FECHAS DEFINIDAS</t>
  </si>
  <si>
    <t>Cordinador Y asistente SSOMA</t>
  </si>
  <si>
    <t>para aplicación siguiente semestre</t>
  </si>
  <si>
    <t xml:space="preserve">PROGRAMA DE CAPACITACION
</t>
  </si>
  <si>
    <t>OBJETIVO: MANTENER EL ÍNDICE DE LESIONES INCAPACITANTES DEL AÑO EN CERO</t>
  </si>
  <si>
    <t>METAS:  MANTENER UN INDICE DE FRECUENCIA EN CERO, MANTENER UN INDICE DE SEVERIDAD EN CERO,   TENER UN INDICE DE LESION INCAPACITANTE MAXIMO EN CERO</t>
  </si>
  <si>
    <t>INDICADOR: numero de capacitaciones ejecutadas/ numero de capacitaciones ejecutadas *100%</t>
  </si>
  <si>
    <t>Diseño del cronograma de capacitaciones para el 2011</t>
  </si>
  <si>
    <t>Diseñar el cronograma de actividades para el año 2011 - 2012</t>
  </si>
  <si>
    <t>Realizar listado de personal de la organización</t>
  </si>
  <si>
    <t>diseñar procedimiento de remision de examenes ocupacionales</t>
  </si>
  <si>
    <t>realizar los examene de ingreso, periodico y receso</t>
  </si>
  <si>
    <t>informe de analisis medico</t>
  </si>
  <si>
    <t>Diseño PVE</t>
  </si>
  <si>
    <t>implementacion del PVE</t>
  </si>
  <si>
    <t xml:space="preserve">mediciones </t>
  </si>
  <si>
    <t>verificacion de acciones con respecto a los analisis medicos</t>
  </si>
  <si>
    <t xml:space="preserve">
</t>
  </si>
  <si>
    <t>TABLERO CONTROL DE SEGUIMIENTO Y  CRONOGRAMA DE ACTIVIDADES PARA LA AUDIENCIA PÚBLICA DE RENDICIÓN DE CUENTAS Y LA RENDICION DE CUENTAS PERMANENTE</t>
  </si>
  <si>
    <t>Código:100,01,15-36</t>
  </si>
  <si>
    <t xml:space="preserve">PROCEDIMIENTOS: RENDICIÓN DE  CUENTAS - PARTICIPACIÓN CIUDADANA </t>
  </si>
  <si>
    <t>DIRECCIONAMIENTO ESTRATÉGICO</t>
  </si>
  <si>
    <t>Versión : 02</t>
  </si>
  <si>
    <t>PROCESO: DIRECCIONAMIENTO ESTRATEGICO</t>
  </si>
  <si>
    <t>PROCEDIMIENTO PARTICIPACIÓN CIUDADANA
2024</t>
  </si>
  <si>
    <t>Fecha: 02/07/2018</t>
  </si>
  <si>
    <t>Pagina:  01</t>
  </si>
  <si>
    <r>
      <rPr>
        <b/>
        <u/>
        <sz val="12"/>
        <rFont val="Arial"/>
        <family val="2"/>
      </rPr>
      <t>OBJETIVO:</t>
    </r>
    <r>
      <rPr>
        <sz val="12"/>
        <rFont val="Arial"/>
        <family val="2"/>
      </rPr>
      <t xml:space="preserve">  Planear y programar las acciones y actividades en  tiempos para la Promoción de la Participación Ciudadana en el marco de la Rendición de Cuentas Permanente, la  Audiencia Pública de Rendición de Cuentas de la UARIV  y a la vez hacer un seguimiento que permita lograr un indicador  de cumplimiento en cada una de ellas.</t>
    </r>
  </si>
  <si>
    <r>
      <rPr>
        <b/>
        <u/>
        <sz val="10"/>
        <rFont val="Arial"/>
        <family val="2"/>
      </rPr>
      <t>METAS:</t>
    </r>
    <r>
      <rPr>
        <sz val="10"/>
        <rFont val="Arial"/>
        <family val="2"/>
      </rPr>
      <t xml:space="preserve">  Cumplir con el 100% de todas las actividades programadas </t>
    </r>
  </si>
  <si>
    <r>
      <rPr>
        <b/>
        <u/>
        <sz val="14"/>
        <rFont val="Arial"/>
        <family val="2"/>
      </rPr>
      <t>INDICADOR:</t>
    </r>
    <r>
      <rPr>
        <sz val="14"/>
        <rFont val="Arial"/>
        <family val="2"/>
      </rPr>
      <t xml:space="preserve"> </t>
    </r>
    <r>
      <rPr>
        <sz val="12"/>
        <rFont val="Arial"/>
        <family val="2"/>
      </rPr>
      <t>Actividades ejecutadas/ Actividades programadas</t>
    </r>
    <r>
      <rPr>
        <sz val="14"/>
        <rFont val="Arial"/>
        <family val="2"/>
      </rPr>
      <t xml:space="preserve"> *100
</t>
    </r>
  </si>
  <si>
    <t>ACCIONES</t>
  </si>
  <si>
    <t xml:space="preserve"> </t>
  </si>
  <si>
    <t>Sem. 1</t>
  </si>
  <si>
    <t>Sem. 2</t>
  </si>
  <si>
    <t>Sem.3</t>
  </si>
  <si>
    <t>Sem. 4</t>
  </si>
  <si>
    <t>Sem.1</t>
  </si>
  <si>
    <t>Sem.2</t>
  </si>
  <si>
    <t>Sem 3</t>
  </si>
  <si>
    <t>Sem.4</t>
  </si>
  <si>
    <t>Alistamiento Institucional</t>
  </si>
  <si>
    <t>Convocar reunión con los enlaces de los procesos para Informar sobre la realización APRC</t>
  </si>
  <si>
    <t xml:space="preserve">Conformar  equipo de Participación Ciudadana y Rendición de Cuentas  con delegados de cada dependencia, capacitar  y establecer roles. </t>
  </si>
  <si>
    <t xml:space="preserve">Definir  fecha y  lugar para la realización de la Audiencia Pública de Rendición de Cuentas </t>
  </si>
  <si>
    <t>Socializar con el equipo la normatividad que rige  la  APRC, la Participación Ciudadana y su importancia , para que convierta en multiplicador de estas políticas públicas en cada una de sus dependencias.</t>
  </si>
  <si>
    <t>Presentar  Estrategia Rendición de Cuentas y  esquema Plan de trabajo a los miembros del Comité Directivo e integrantes del Grupo interno</t>
  </si>
  <si>
    <t>Sensibilización al equipo (público) Interno de la UARIV, sobre la Rendición de Cuentas</t>
  </si>
  <si>
    <t>Remitir a los directivos y lideres de Proceso los lineamientos y el  contenido del informe de gestión del año inmediatamente anterior y logros del actual para la APRC,  con el objeto de que estos sean socializados al interior de sus procesos y envíen la información correspondiente.</t>
  </si>
  <si>
    <t xml:space="preserve">Sensibilizar  al equipo (público Interno) de la UARIV, sobre la importancia de la APRC  mediante reuniones virtuales o presenciales con las diferentes dependencias . </t>
  </si>
  <si>
    <t>Recopilar evidencia de las sensibilizaciones realizadas</t>
  </si>
  <si>
    <t>Identificar la información sobre procesos, e impacto de los Planes Programas y Proyectos que se adelantan desde el UARIV,.</t>
  </si>
  <si>
    <t>Solicitar  información sobre la  gestión de cada dependencia</t>
  </si>
  <si>
    <t>Enviar información complementaria de gestión si la hay, a la Oficina Asesora Planeación</t>
  </si>
  <si>
    <t>Consolidar el informe de gestión (Oficina Asesora de Planeación)</t>
  </si>
  <si>
    <t>Convocar a reunión grupo de trabajo (Ajustes al informe de Gestión si se requiere)</t>
  </si>
  <si>
    <t>Solicitar Publicación del Informe de Gestión (Dirección General)</t>
  </si>
  <si>
    <t>Sensibilización y Socialización a los Grupos de Valor, Partes interesadas y diferentes Actores Sociales y (Publico Externo), sobre la Rendición de Cuentas</t>
  </si>
  <si>
    <t xml:space="preserve">Publicar Informe APRC Vigencia inmediatamente anterior  y logros vigencia  </t>
  </si>
  <si>
    <t>Diseñar y publicar  en la Web encuesta por medio de la cual se consultara a la ciudadanía los temas a tratar en la APRC y observaciones al informe.</t>
  </si>
  <si>
    <t>Procesar Información y comunicar a los lideres de Proceso para que tengan en cuenta en su presentación las inquietudes de la ciudadanía- APRC</t>
  </si>
  <si>
    <t>Preparar herramientas a utilizar durante APRC</t>
  </si>
  <si>
    <t>Revisar y/o diseñar formato encuesta de Percepción para que los asistentes la diligencien el día de la APRC</t>
  </si>
  <si>
    <t xml:space="preserve">Verificar y alistar  formatos Registros de Asistencia </t>
  </si>
  <si>
    <t>Diseñar formato para preguntas en la APRC</t>
  </si>
  <si>
    <t xml:space="preserve">Estrategias de  comunicación 
 </t>
  </si>
  <si>
    <t xml:space="preserve">Identificar Grupos de Valor, Partes interesadas y diferentes Actores Sociales  (Publico Externo)  y publico interno para convocar </t>
  </si>
  <si>
    <t>Diseñar e implementar campaña de expectativa APRC</t>
  </si>
  <si>
    <t xml:space="preserve">Informar a la Dirección General los Avances </t>
  </si>
  <si>
    <t xml:space="preserve">Generar Piezas Comunicativas </t>
  </si>
  <si>
    <t>Publicar en la Página Web y Redes Sociales la información referente a la APRC (Antes, durante y después)</t>
  </si>
  <si>
    <t>Estrategia de Convocatoria</t>
  </si>
  <si>
    <t xml:space="preserve">Proyectar y enviar Invitaciones dirigidas a los diferentes actores sociales y partes interesadas  (público externo) mediante comunicación escrita y/o correo electrónico </t>
  </si>
  <si>
    <t>Proyectar y enviar Invitaciones dirigidas al Publico Interno, mediante  los canales de comunicación establecidos al interior de la Unidad.</t>
  </si>
  <si>
    <t xml:space="preserve">Confirmar Asistencia  a través de  llamada Telefónica y Correo Electrónico </t>
  </si>
  <si>
    <t>Alistamiento Logístico</t>
  </si>
  <si>
    <t>Gestionar y verificar logística (alistamiento sitio, sillas, sonido, computadores, formatos preguntas, Registros de Asistencia , entre otros)</t>
  </si>
  <si>
    <t>Definir y elaborar escenografía para la APRC</t>
  </si>
  <si>
    <t>Elaborar libreto para la APRC</t>
  </si>
  <si>
    <t xml:space="preserve">Evento Audiencia Pública de Rendición de Cuentas </t>
  </si>
  <si>
    <t xml:space="preserve">Realizar Evento Audiencia Pública de Rendición de Cuentas </t>
  </si>
  <si>
    <t>Sistematización  y evaluación  del diálogo con la ciudadanía</t>
  </si>
  <si>
    <t>Recopilar, sistematizar y evaluar la  información referente al diálogo con la ciudadanía en la Audiencia Publica de Rendición de Cuentas.</t>
  </si>
  <si>
    <t>Total de actividades programadas y ejecutadas</t>
  </si>
  <si>
    <t>Es importante aclarar que los programados para la ultima semana de diciembre de 2022 se reportan en la primera semana de enero de 2023</t>
  </si>
  <si>
    <t>RESPONSABLES</t>
  </si>
  <si>
    <t>Área Responsable: Dirección General -Subdirección de Participación - Planeación - Comunicaciones</t>
  </si>
  <si>
    <t xml:space="preserve">RESULTADOS DE LA EVALUACIÓN, REVISION Y AJUSTE DEL PROGRAMA DE GESTION </t>
  </si>
  <si>
    <t>ANÁLISIS DEL INDICADOR - TENDENCIAS</t>
  </si>
  <si>
    <r>
      <t xml:space="preserve">PLANES DE ACCION </t>
    </r>
    <r>
      <rPr>
        <sz val="10"/>
        <rFont val="Tahoma"/>
        <family val="2"/>
      </rPr>
      <t>(Incluso el replanteamiento de las actividades)</t>
    </r>
  </si>
  <si>
    <t>TAREA Y/O ACTIVIDAD</t>
  </si>
  <si>
    <r>
      <rPr>
        <b/>
        <sz val="10"/>
        <rFont val="Tahoma"/>
        <family val="2"/>
      </rPr>
      <t>Eficacia</t>
    </r>
    <r>
      <rPr>
        <sz val="10"/>
        <rFont val="Tahoma"/>
        <family val="2"/>
      </rPr>
      <t xml:space="preserve">: 
</t>
    </r>
    <r>
      <rPr>
        <b/>
        <sz val="10"/>
        <rFont val="Tahoma"/>
        <family val="2"/>
      </rPr>
      <t>Cobertura</t>
    </r>
    <r>
      <rPr>
        <sz val="10"/>
        <rFont val="Tahoma"/>
        <family val="2"/>
      </rPr>
      <t xml:space="preserve">: </t>
    </r>
  </si>
  <si>
    <t>OBJETIVO:  mantener el proceso de capacitacion al interior de la organización</t>
  </si>
  <si>
    <t>METAS:  cumplir con el 90% de las actividades programadas</t>
  </si>
  <si>
    <t>Diseño del cronograma de capacitaciones para el 2009</t>
  </si>
  <si>
    <t>Diseñar el cronograma de capacitaciones para el año 2011-2012</t>
  </si>
  <si>
    <t xml:space="preserve">Policas HSEQ y Otras </t>
  </si>
  <si>
    <t>reinduccion</t>
  </si>
  <si>
    <t>manejo de sustancias quimicas y hojas de seguridad</t>
  </si>
  <si>
    <t>plan de emergencias</t>
  </si>
  <si>
    <t>uso de epp</t>
  </si>
  <si>
    <t>higiene postural</t>
  </si>
  <si>
    <t>autocuidado y prevencion de accidentes</t>
  </si>
  <si>
    <t>auditores externos</t>
  </si>
  <si>
    <t>manejo de cargas</t>
  </si>
  <si>
    <t>Derechos  Y Garantías de las personas</t>
  </si>
  <si>
    <t>Normas para preservar, conservar y mejorar la salud de los individuos en sus ocupaciones.</t>
  </si>
  <si>
    <t>Disposiciones  sobre vivienda, higiene y seguridad en los establecimien-tos de trabajo</t>
  </si>
  <si>
    <t>Reglamento de Higiene y seguridad para la Industria de la construcción.</t>
  </si>
  <si>
    <t xml:space="preserve">Bases para la organización de Administración de Salud Ocupacional en el País. </t>
  </si>
  <si>
    <t xml:space="preserve">Reglamentación de la organización y funcionamiento de los comités de medicina, higiene y seguridad industrial en los lugares de trabajo </t>
  </si>
  <si>
    <t>1semestre</t>
  </si>
  <si>
    <t>mayo de 2010</t>
  </si>
  <si>
    <t>a la fecha se encuentra que no se cumple con el indicador todavia no se esta al limite de la medicion, pero se evidencia que las tareas se dejan para ultima hora se debe gestionar la planificacion</t>
  </si>
  <si>
    <t>coordinador ssoma</t>
  </si>
  <si>
    <t>a partir de la fecha</t>
  </si>
  <si>
    <t xml:space="preserve">JULIO </t>
  </si>
  <si>
    <t>Diseñar el cronograma de capacitaciones para el año 2010 - 2011</t>
  </si>
  <si>
    <t>Diseñar el cronograma de capacitaciones para el año 2009 - 2010</t>
  </si>
  <si>
    <t>Establecer indicadores de gestión del Programa de Capacitación y Entrenamiento.</t>
  </si>
  <si>
    <t xml:space="preserve">Control de Documentos y Registros </t>
  </si>
  <si>
    <t xml:space="preserve">Induccion general </t>
  </si>
  <si>
    <t>Procedimiento de identificacion legal</t>
  </si>
  <si>
    <t>procedimiento de identifcacion de peligros y riesgos</t>
  </si>
  <si>
    <t>normas y leyes</t>
  </si>
  <si>
    <t>divulgacion dde objetivos</t>
  </si>
  <si>
    <t>Manejo Defensivo</t>
  </si>
  <si>
    <t>procedimiento de trabajo en altura</t>
  </si>
  <si>
    <t>procedimiento de investigacion de accidentes e incidentes</t>
  </si>
  <si>
    <t>procedimiento trabajo seguro en oficina</t>
  </si>
  <si>
    <t>procedimiento  remision de examenes medico ocupacionales</t>
  </si>
  <si>
    <t>procedimiento de EPP</t>
  </si>
  <si>
    <t>procedimiento de Subcontratistas</t>
  </si>
  <si>
    <t>procedimiento de inspecciones SISO</t>
  </si>
  <si>
    <t>Procedimiento para la identificacion y valoracion de riesgos ambientales</t>
  </si>
  <si>
    <t>curso de alturas</t>
  </si>
  <si>
    <t>charla sobre bienestar y SISO</t>
  </si>
  <si>
    <t xml:space="preserve">PROGRAMA DE INSPECCIONES
</t>
  </si>
  <si>
    <t>OBJETIVO: Mantener los proceso de inspeccionespara identificar y evitar desviaciones a los estándares establecidos al interior de la organización</t>
  </si>
  <si>
    <t xml:space="preserve">METAS: Cumplir con el 90% de las inspecciones programadas en la organización </t>
  </si>
  <si>
    <t>INDICADOR: actividades programadas/ actividades ejecutadas * 100%</t>
  </si>
  <si>
    <t>Inspección de vehículos anual</t>
  </si>
  <si>
    <t>inspecciones gerenciales semestrales oficina</t>
  </si>
  <si>
    <t>inspeccion de extintores Extintores semestral</t>
  </si>
  <si>
    <t>Inspecciones de Agua</t>
  </si>
  <si>
    <t>monitoreo de residuos.</t>
  </si>
  <si>
    <t>Inspecciones Gerenciales por obra</t>
  </si>
  <si>
    <t>inspeccion de EPP por obra</t>
  </si>
  <si>
    <t>inspeccion de herramientas por obra</t>
  </si>
  <si>
    <t>inspeccion de equipos `por obra</t>
  </si>
  <si>
    <t>inspeccin de equipo altura por obra</t>
  </si>
  <si>
    <t>inspeccion de arnese por obra</t>
  </si>
  <si>
    <t>inspeccion de arneses semestral</t>
  </si>
  <si>
    <t>noviembre 2009 -abril 2010</t>
  </si>
  <si>
    <t>se evidencia el cumplimiento de indicador pero se recomienda el gestionar los registros de inspeccion siempre que corresponda y a todas las obras que esten ejecucion sin excepción.       implementar nuevo registro con inspecciones ambientales</t>
  </si>
  <si>
    <t>Coordinador y Asistente SISO</t>
  </si>
  <si>
    <t>a partir del mes de mayo de 2010,</t>
  </si>
  <si>
    <t>Diseñar el cronograma de Inspecciones para Noviembre 2010- Noviembre 2011</t>
  </si>
  <si>
    <t xml:space="preserve">PROGRAMA DE VIGILANCIA EPIDEMIOLOGICA
</t>
  </si>
  <si>
    <t>DICIEMBRE 2010</t>
  </si>
  <si>
    <t>OBJETIVO:</t>
  </si>
  <si>
    <t>METAS: Cumplir con el 90% Del programa de vacunacion</t>
  </si>
  <si>
    <t>INDICADOR: numero de persona vacunadas/ numero de personas a vacunar * 100%</t>
  </si>
  <si>
    <t>Diseñar el cronograma de vacunacion</t>
  </si>
  <si>
    <t>Establecer indicadores de gestión del Programa de vacunacion</t>
  </si>
  <si>
    <t xml:space="preserve">SISTEMA DE GESTIÓN </t>
  </si>
  <si>
    <t xml:space="preserve">PROGRAMA DE CAPACITACIONES </t>
  </si>
  <si>
    <t>PROGRAMA DE GESTION DE CAPACITACION
HMV INGENIEROS LTDA.</t>
  </si>
  <si>
    <t>OBJETIVO</t>
  </si>
  <si>
    <t>MANTENER LOS PROCESOS DE CAPACITACIÓN AL INTERIOR DE LA ORGANIZACIÓN</t>
  </si>
  <si>
    <t>METAS</t>
  </si>
  <si>
    <t>CUMPLIR CON EL 90% DE LAS ACTIVIDADES PROGRAMADAS DE CAPACITACION EN LA ORGANIZACION, DURANTE EL AÑO 2007.</t>
  </si>
  <si>
    <t>ACCION</t>
  </si>
  <si>
    <t>PRIORIDAD</t>
  </si>
  <si>
    <t>RESPONSABILIDAD</t>
  </si>
  <si>
    <t>Diseño del cronograma de capacitaciones para el 2007</t>
  </si>
  <si>
    <t>Coordinador HSEQ</t>
  </si>
  <si>
    <t>Implementación del cronograma de capacitaciones</t>
  </si>
  <si>
    <t>Evaluar la eficacia del Programa de Gestión de capacitación y entrenamiento</t>
  </si>
  <si>
    <t>Ajustes al Programa de Gestión.</t>
  </si>
  <si>
    <t>AGOST</t>
  </si>
  <si>
    <t>SEPT</t>
  </si>
  <si>
    <t>OCT</t>
  </si>
  <si>
    <t>NOV</t>
  </si>
  <si>
    <t>DIC</t>
  </si>
  <si>
    <t>Diseñar el cronograma de capacitaciones para el año 2007</t>
  </si>
  <si>
    <t>Manejo de extintores</t>
  </si>
  <si>
    <t>Procedimiento de Seguridad Vial</t>
  </si>
  <si>
    <t>Induccion general HSEQ</t>
  </si>
  <si>
    <t xml:space="preserve">Control de Incendio y USO de Extintores </t>
  </si>
  <si>
    <t xml:space="preserve">Plan de Acción de Corporativo (Planeacion Est. 2007) </t>
  </si>
  <si>
    <t>Pausas Activas</t>
  </si>
  <si>
    <t>Simulacro Uso Camilla de Emergencias</t>
  </si>
  <si>
    <t>Responsabilidad Civil en HSE</t>
  </si>
  <si>
    <t>Valoración Nutricional</t>
  </si>
  <si>
    <t>Auditores Internos</t>
  </si>
  <si>
    <t xml:space="preserve">Revisión de Documentos </t>
  </si>
  <si>
    <t>Plan de Emergencias</t>
  </si>
  <si>
    <t>Traumas acumulativos</t>
  </si>
  <si>
    <t>Inducción a la compañía en OHSAS 18001 E ISO 14001</t>
  </si>
  <si>
    <t>Autocuidado y prevención de accidentes</t>
  </si>
  <si>
    <t>Divulgación Misión, Visión, Política de Calidad, Medio Ambiente y Seguridad y Salud Ocupacional</t>
  </si>
  <si>
    <t>Manejo de sustancias quimicas y hojas de seguridad</t>
  </si>
  <si>
    <t>Higiene Postural</t>
  </si>
  <si>
    <t>Manejo de estrés</t>
  </si>
  <si>
    <t>Facilitadores competentes para el desarrollo de las capacitaciones</t>
  </si>
  <si>
    <t>Presentaciones de los temas a desarrollar según el cronograma de capacitación y entrenamiento.</t>
  </si>
  <si>
    <t>Presupuesto asignado por la Firma</t>
  </si>
  <si>
    <t>Software requeridos para el análisis de los registros</t>
  </si>
  <si>
    <t>Excel, word, power point, entre otros.</t>
  </si>
  <si>
    <t>Cronograma de capacitación y entrenamiento</t>
  </si>
  <si>
    <t>Ayudas audio visuales para el desarrollo del cronograma de capacitaciones</t>
  </si>
  <si>
    <t>Instalaciones locativas adecuadas para el desarrollo de las actividades de capacitación</t>
  </si>
  <si>
    <t>JUL</t>
  </si>
  <si>
    <t>AGOS</t>
  </si>
  <si>
    <t>ENE</t>
  </si>
  <si>
    <t>FEBR</t>
  </si>
  <si>
    <t>N0</t>
  </si>
  <si>
    <t>Dependencia
(Subdirección - Grupo -
Equipo)</t>
  </si>
  <si>
    <t xml:space="preserve">Nombre de la actividad o evento 
de diálogo con la ciudadanía </t>
  </si>
  <si>
    <t>Fecha</t>
  </si>
  <si>
    <t>Modo 
(presencial o 
virtual)</t>
  </si>
  <si>
    <t>Objetivo</t>
  </si>
  <si>
    <t>En caso de prever la 
participación a actores 
específicos, señalar el 
público objetivo</t>
  </si>
  <si>
    <t xml:space="preserve">Subdirección de Participación </t>
  </si>
  <si>
    <t>Primer Plenario Ordinario MNPEV</t>
  </si>
  <si>
    <t>4, 5 y 6 de Marzo 2024</t>
  </si>
  <si>
    <t>Presencial</t>
  </si>
  <si>
    <t>Realizar la primera sesión plenaria de la Mesa Nacional de Víctimas para el 2024, en donde se definirán espacios de participación como subcomités, comités temáticos, entre otros</t>
  </si>
  <si>
    <t>MNPEV
Unidad para las Víctimas</t>
  </si>
  <si>
    <t>Segundo Plenario Ordinario MNPEV</t>
  </si>
  <si>
    <t>14,15 y 16 Mayo del 2024</t>
  </si>
  <si>
    <t>Establecer un encuentro y dialogo entre el CNMH y la Mesa nacional de Victimas para el trabajo conjunto y articulado</t>
  </si>
  <si>
    <t>Tercer Plenario Ordinario MNPEV</t>
  </si>
  <si>
    <t>21, 22 y 23 de Agosto 2024</t>
  </si>
  <si>
    <t>Facilitar la implementación de soluciones duraderas y acciones efectivas que mitiguen el daño causado por el conflicto armado en el departamento de Putumayo, promoviendo simultáneamente el desarrollo y fortalecimiento de la agenda de la Mesa Nacional de Participación para las Víctimas.</t>
  </si>
  <si>
    <t>Cuarto Plenario Ordinario MNPEV</t>
  </si>
  <si>
    <t>24, 25 y 26 de Septiembre 2024</t>
  </si>
  <si>
    <t>Por establecer</t>
  </si>
  <si>
    <t>Plenario extraordinario Ley 2343 de 2023</t>
  </si>
  <si>
    <t>18, 19 y 20 de Junio 2024</t>
  </si>
  <si>
    <t xml:space="preserve"> Acompañar y apoyar el desarrollo de la agenda de la sesión del plenario extraordinario de la Mesa de participación
efectiva de víctimas del nivel nacional.</t>
  </si>
  <si>
    <t>MNPEV
Procuraduria
Defensoria del Pueblo
Unidad para las Víctimas</t>
  </si>
  <si>
    <t>Plenario extraordinario Mesa de victimas Popayan</t>
  </si>
  <si>
    <t>29 de Julio 2024</t>
  </si>
  <si>
    <t>Socialiación del informe de contingencia sobre el evento masivo en Argelia e informe sobre las garantias e incentivos de enero a julio.</t>
  </si>
  <si>
    <t>Sesión Eje tematico desplazamiento</t>
  </si>
  <si>
    <t>30 y 31 de Julio 2024</t>
  </si>
  <si>
    <t>Construcción del informe de respuesta a los autos 310 y 2388 de 2023</t>
  </si>
  <si>
    <t>Primer Comité ejecutivo MNPEV</t>
  </si>
  <si>
    <t>24 de Abril 2024</t>
  </si>
  <si>
    <t>Reunión de comité ejecutivo de la MNPEV para concertación del plan de trabajo.</t>
  </si>
  <si>
    <t>Segundo Comité ejecutivo MNPEV</t>
  </si>
  <si>
    <t>22 y 23 de Julio 2024</t>
  </si>
  <si>
    <t>Fortalecer la participación activa y efectiva de las víctimas en la formulación de políticas y acciones de la Mesa Nacional, asegurando el cumplimiento de la Ley 1448
de 2011 y la Ley 1757 de 2015, mediante la articulación interinstitucional y la implementación de mecanismos inclusivos que garanticen atención integral y reparación de sus derechos.</t>
  </si>
  <si>
    <t>Tercer Comité ejecutivo MNPEV</t>
  </si>
  <si>
    <t>Cuarto Comité ejecutivo MNPEV</t>
  </si>
  <si>
    <t>Tercera sesión Comité de ética</t>
  </si>
  <si>
    <t>7, 8, 9 y 10 Agosto 2024</t>
  </si>
  <si>
    <t>Atender las solicitudes relacionadas con el codigo de ética que surgen al interior de la Mesa Nacional de Participación efectiva de victimas.</t>
  </si>
  <si>
    <t>Construcción del capítulo percepción de las víctimas CSMLV</t>
  </si>
  <si>
    <t>5 de Junio 2024</t>
  </si>
  <si>
    <t>Realizar sesiones de la comisión para hacer seguimiento a la implementación de la PPV.</t>
  </si>
  <si>
    <t>24 de Junio 2024</t>
  </si>
  <si>
    <t>3 de Julio 2024</t>
  </si>
  <si>
    <t xml:space="preserve">Ejercicio territorial Calamar de la CSMLV </t>
  </si>
  <si>
    <t>27 y 28 de Julio 2024</t>
  </si>
  <si>
    <t>3, 4, 5, 6 y 7 de Agosto 2024</t>
  </si>
  <si>
    <t>MNPEV
CSMLV</t>
  </si>
  <si>
    <t>Reunión Comité de comunicacines de la MNPEV</t>
  </si>
  <si>
    <t>2 y 3 de Mayo 2024</t>
  </si>
  <si>
    <t>Avanzar en la estrategia de comunicaciones interna y externa de la MNPEV, construir parrilla de contenido, etc.</t>
  </si>
  <si>
    <t>Comité comunicaciones MNPEV
Unidad para las Víctimas</t>
  </si>
  <si>
    <t>26 de Julio 2024</t>
  </si>
  <si>
    <t>Sesión comisión CNMH</t>
  </si>
  <si>
    <t>MNPEV
CNMH</t>
  </si>
  <si>
    <t>Mesa de vivienda</t>
  </si>
  <si>
    <t xml:space="preserve">
13 de Septiembre 2024</t>
  </si>
  <si>
    <t>Mesa legislativa</t>
  </si>
  <si>
    <t>23 y 24 de Mayo 2024</t>
  </si>
  <si>
    <t>Realizar seguimiento y apoyo técnico a todos los asuntos legislativos que conciernen a la Mesa Nacional, esta comisión estará conformada por 12 personas y la coordinadora.</t>
  </si>
  <si>
    <t>Mesa de genero</t>
  </si>
  <si>
    <t>6 y 7 de Junio 2024</t>
  </si>
  <si>
    <t>Facilitar un espacio de diálogo y reflexión sobre los desafíos y oportunidades relacionados con la igualdad de género y el empoderamiento de las mujeres, así como de la población LGBTIQ+, en el contexto del conflicto armado en Colombia. El objetivo es generar propuestas y acciones concretas para promover la inclusión y la justicia social en ambos grupos.</t>
  </si>
  <si>
    <t>Mesa de salud</t>
  </si>
  <si>
    <t xml:space="preserve">
28 y 29 de Agosto 2024</t>
  </si>
  <si>
    <t>Realizar seguimiento a la implementación de los programas que garantizan el acceso a la salud psicosocial de las víctimas del conflicto armado, al plan decenal de salud, entre otros.</t>
  </si>
  <si>
    <t>Mesa de educación</t>
  </si>
  <si>
    <t>13 de Agosto 2024</t>
  </si>
  <si>
    <t>Desarrollar y coordinar estrategias integrales en el ámbito educativo que promuevan la inclusión, reparación y bienestar de las víctimas del conflicto armado, mediante la colaboración efectiva entre la Mesa Nacional de Víctimas y las entidades pertinentes, con el fin de garantizar el acceso equitativo a oportunidades educativas y apoyar el proceso de reconstrucción y empoderamiento de las personas afectadas.</t>
  </si>
  <si>
    <t>Mesa de seguridad</t>
  </si>
  <si>
    <t>9 de Septiembre 2024</t>
  </si>
  <si>
    <t xml:space="preserve">Fortalecimiento Mesa de Participación Efectiva de Víctimas del departamento de  Caqueta </t>
  </si>
  <si>
    <t>4 de Junio 2024</t>
  </si>
  <si>
    <t xml:space="preserve">Acompañar técnica y metodologicamente el desarrollo de la jornada de fortalecimiento a los coordinadores/as de las mesas de participación de los municipios del departamento. </t>
  </si>
  <si>
    <t>MDPEV
Unidad para las Víctimas</t>
  </si>
  <si>
    <t>Fortalecimiento Mesa de Participación Efectiva de Víctimas del departamento de Huila</t>
  </si>
  <si>
    <t>12 de Junio 2024</t>
  </si>
  <si>
    <t>Fortalecimiento Mesa de Participación Efectiva de Víctimas del departamento de Cauca</t>
  </si>
  <si>
    <t>11 al 14 de Junio 2024</t>
  </si>
  <si>
    <t>Fortalecimiento Mesa de Participación Efectiva de Víctimas del departamento de Tolima</t>
  </si>
  <si>
    <t>12 y 13 de Junio 2024</t>
  </si>
  <si>
    <t xml:space="preserve">Fortalecimiento Mesa de Participación Efectiva de Víctimas del departamento de Cesar </t>
  </si>
  <si>
    <t>18 de Junio 2024</t>
  </si>
  <si>
    <t>Fortalecimiento Mesa de Participación Efectiva de Víctimas del departamento de Guajira</t>
  </si>
  <si>
    <t>19 de Junio 2024</t>
  </si>
  <si>
    <t>Fortalecimiento Mesa de Participación Efectiva de Víctimas del departamento de Caldas</t>
  </si>
  <si>
    <t>20 de Junio 2024</t>
  </si>
  <si>
    <t>Fortalecimiento Mesa de Participación Efectiva de Víctimas del departamento de Magdalena</t>
  </si>
  <si>
    <t>27 de Junio 2024</t>
  </si>
  <si>
    <t xml:space="preserve">Fortalecimiento Mesa de Participación Efectiva de Víctimas del departamento Norte de Santander </t>
  </si>
  <si>
    <t>21 y 22  Junio</t>
  </si>
  <si>
    <t>Fortalecimiento Mesa de Participación Efectiva de Víctimas del departamento de  Antioquia</t>
  </si>
  <si>
    <t>23, 24 y 25 de Julio 2024</t>
  </si>
  <si>
    <t>Fortalecimiento Mesa de Participación Efectiva de Víctimas del departamento de Atlantico</t>
  </si>
  <si>
    <t>4 y 5 de Julio 2024</t>
  </si>
  <si>
    <t>Fortalecimiento Mesa de Participación Efectiva de Víctimas del departamento de Boyacá</t>
  </si>
  <si>
    <t>23 y 24 Julio 2024</t>
  </si>
  <si>
    <t>Fortalecimiento Mesa de Participación Efectiva de Víctimas del departamento de Caqueta</t>
  </si>
  <si>
    <t xml:space="preserve">
22 y 24 Julio 2024</t>
  </si>
  <si>
    <t>17 al 19 Julio 2024</t>
  </si>
  <si>
    <t>30 Julio 1 Agosto 2024</t>
  </si>
  <si>
    <t>8, 9 y 10 de Julio 2024</t>
  </si>
  <si>
    <t>Fortalecimiento Mesa de Participación Efectiva de Víctimas del departamento de Chocó</t>
  </si>
  <si>
    <t>21 al 23 de Julio 2024</t>
  </si>
  <si>
    <t>Fortalecimiento Mesa de Participación Efectiva de Víctimas del departamento de Cordoba</t>
  </si>
  <si>
    <t>22 al 24 de Julio 2024</t>
  </si>
  <si>
    <t>Fortalecimiento Mesa de Participación Efectiva de Víctimas del departamento de Cundinamarca</t>
  </si>
  <si>
    <t>10, 11 y 12 de Julio 2024</t>
  </si>
  <si>
    <t>15 de Julio 2024</t>
  </si>
  <si>
    <t>10 y 11 de Julio 2024</t>
  </si>
  <si>
    <t>Fortalecimiento Mesa de Participación Efectiva de Víctimas de la subregión de Magdalena Medio</t>
  </si>
  <si>
    <t>29, 30 y 31 de Julio 2024</t>
  </si>
  <si>
    <t>Fortalecimiento Mesa de Participación Efectiva de Víctimas del departamento de Nariño</t>
  </si>
  <si>
    <t>9 y 10 de Julio 2024</t>
  </si>
  <si>
    <t>Fortalecimiento Mesa de Participación Efectiva de Víctimas del departamento de Putumayo</t>
  </si>
  <si>
    <t>3 y 4 de Julio 2024</t>
  </si>
  <si>
    <t>Fortalecimiento Mesa de Participación Efectiva de Víctimas del departamento de Quindio</t>
  </si>
  <si>
    <t>11, 12 y 13 de Julio 2024</t>
  </si>
  <si>
    <t>Fortalecimiento Mesa de Participación Efectiva de Víctimas del departamento de Vichada</t>
  </si>
  <si>
    <t>15 y 16 Agosto 2024</t>
  </si>
  <si>
    <t>Fortalecimiento Mesa de Participación Efectiva de Víctimas del departamento de Casanare</t>
  </si>
  <si>
    <t>Fortalecimiento Mesa de Participación Efectiva de Víctimas de la subregión Uraba</t>
  </si>
  <si>
    <t>22 y 23 de Agosto 2024</t>
  </si>
  <si>
    <t>Fortalecimiento Mesa de Participación Efectiva de Víctimas del departamento de Norte de Santander</t>
  </si>
  <si>
    <t>26 y 27 de Agosto 2024</t>
  </si>
  <si>
    <t>Fortalecimiento Mesa de Participación Efectiva de Víctimas del departamento de Guainia</t>
  </si>
  <si>
    <t>28 y 29 de Agosto 2024</t>
  </si>
  <si>
    <t>Fortalecimiento Mesa de Participación Efectiva de Víctimas del departamento de San Andres</t>
  </si>
  <si>
    <t>29 y 30 de Agosto 2024</t>
  </si>
  <si>
    <t>Fortalecimiento Mesa de Participación Efectiva de Víctimas del departamento de Amazonas</t>
  </si>
  <si>
    <t>9 y 10 de Septiembre 2024</t>
  </si>
  <si>
    <t>Fortalecimiento Mesa de Participación Efectiva de Víctimas del departamento de Meta</t>
  </si>
  <si>
    <t>12 y 13 de Septiembre 2024</t>
  </si>
  <si>
    <t>Fortalecimiento Mesa de Participación Efectiva de Víctimas del departamento de Vaupes</t>
  </si>
  <si>
    <t>Fortalecimiento Mesa de Participación Efectiva de Víctimas del departamento de Sucre</t>
  </si>
  <si>
    <t>Fortalecimiento Mesa de Participación Efectiva de Víctimas del departamento de Arauca</t>
  </si>
  <si>
    <t>17 y 18 de Julio 2024</t>
  </si>
  <si>
    <t>Fortalecimiento Mesa e Participación Efectiva de Víctimas del municipio Corinto</t>
  </si>
  <si>
    <t xml:space="preserve">Acompañar técnica y metodologicamente el desarrollo de la jornada de fortalecimiento a los integrantes de las mesa de participación del municipio. </t>
  </si>
  <si>
    <t>MMPEV
Unidad para las Víctimas</t>
  </si>
  <si>
    <t>Fortalecimiento Mesa e Participación Efectiva de Víctimas del municipio Piamonte</t>
  </si>
  <si>
    <t>7 de Junio 2024</t>
  </si>
  <si>
    <t>Fortalecimiento Mesa e Participación Efectiva de Víctimas del municipio Santander de Quilichao</t>
  </si>
  <si>
    <t>3 de Junio 2024</t>
  </si>
  <si>
    <t>Fortalecimiento Mesa e Participación Efectiva de Víctimas del municipio Caldono</t>
  </si>
  <si>
    <t>Fortalecimiento Mesa e Participación Efectiva de Víctimas del municipio Inza</t>
  </si>
  <si>
    <t>26 de Junio 2024</t>
  </si>
  <si>
    <t xml:space="preserve">Fortalecimiento Mesa e Participación Efectiva de Víctimas del municipio Santa Marta </t>
  </si>
  <si>
    <t>6 y 7  de Junio 2024</t>
  </si>
  <si>
    <t>Fortalecimiento Mesa e Participación Efectiva de Víctimas del municipio Heliconia</t>
  </si>
  <si>
    <t>14 de Junio 2024</t>
  </si>
  <si>
    <t>Fortalecimiento Mesa e Participación Efectiva de Víctimas del municipio Campamento</t>
  </si>
  <si>
    <t>26 y 27 de Junio 2024</t>
  </si>
  <si>
    <t>Fortalecimiento Mesa e Participación Efectiva de Víctimas del municipio San Rafael</t>
  </si>
  <si>
    <t>13 de Junio 2024</t>
  </si>
  <si>
    <t>Fortalecimiento Mesa e Participación Efectiva de Víctimas del municipio Sonson</t>
  </si>
  <si>
    <t>17 y 18 de Junio 2024</t>
  </si>
  <si>
    <t>Fortalecimiento Mesa e Participación Efectiva de Víctimas del municipio Santa Rosa de Viterbo</t>
  </si>
  <si>
    <t>17 de Junio 2024</t>
  </si>
  <si>
    <t>Fortalecimiento Mesa e Participación Efectiva de Víctimas del municipio Tubara</t>
  </si>
  <si>
    <t>17 de Julio 2024</t>
  </si>
  <si>
    <t>Fortalecimiento Mesa e Participación Efectiva de Víctimas del municipio Guachené</t>
  </si>
  <si>
    <t>Fortalecimiento Mesa e Participación Efectiva de Víctimas del municipio Recetor</t>
  </si>
  <si>
    <t xml:space="preserve">Fortalecimiento Mesa e Participación Efectiva de Víctimas del municipio Nobsa </t>
  </si>
  <si>
    <t>Fortalecimiento Mesa e Participación Efectiva de Víctimas del municipio Moniquirá</t>
  </si>
  <si>
    <t>Fortalecimiento Mesa e Participación Efectiva de Víctimas del municipio Zulia</t>
  </si>
  <si>
    <t>Acompañar técnica y metodologicamente el desarrollo de la jornada de fortalecimiento a los integrantes de las mesa de participación del municipio y revisiónPAPSIVI</t>
  </si>
  <si>
    <t>Fortalecimiento Mesa e Participación Efectiva de Víctimas del municipio Durania</t>
  </si>
  <si>
    <t>27 de Julio 2024</t>
  </si>
  <si>
    <t>Fortalecimiento Mesa e Participación Efectiva de Víctimas del municipio Puerto Santander</t>
  </si>
  <si>
    <t>23 de Julio 2024</t>
  </si>
  <si>
    <t>6 y 7 de Mayo 2024
Por establecer</t>
  </si>
  <si>
    <t>Por definir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</si>
</sst>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2]* #,##0.00_-;\-[$€-2]* #,##0.00_-;_-[$€-2]* &quot;-&quot;??_-"/>
  </numFmts>
  <fonts count="33" x14ac:knownFonts="1">
    <font>
      <sz val="10"/>
      <name val="Arial"/>
    </font>
    <font>
      <sz val="10"/>
      <name val="Arial"/>
    </font>
    <font>
      <sz val="10"/>
      <name val="Arial Narrow"/>
      <family val="2"/>
    </font>
    <font>
      <b/>
      <sz val="10"/>
      <name val="Arial"/>
      <family val="2"/>
    </font>
    <font>
      <sz val="10"/>
      <name val="Arial"/>
      <family val="2"/>
    </font>
    <font>
      <b/>
      <sz val="10"/>
      <color indexed="13"/>
      <name val="Arial"/>
      <family val="2"/>
    </font>
    <font>
      <sz val="9"/>
      <name val="Arial"/>
      <family val="2"/>
    </font>
    <font>
      <b/>
      <sz val="11"/>
      <name val="Arial"/>
      <family val="2"/>
    </font>
    <font>
      <sz val="8"/>
      <name val="Arial"/>
      <family val="2"/>
    </font>
    <font>
      <b/>
      <sz val="9"/>
      <name val="Arial"/>
      <family val="2"/>
    </font>
    <font>
      <sz val="9"/>
      <name val="Arial"/>
      <family val="2"/>
    </font>
    <font>
      <b/>
      <sz val="12"/>
      <name val="Arial"/>
      <family val="2"/>
    </font>
    <font>
      <b/>
      <sz val="10"/>
      <name val="Tahoma"/>
      <family val="2"/>
    </font>
    <font>
      <b/>
      <sz val="10"/>
      <color indexed="9"/>
      <name val="Tahoma"/>
      <family val="2"/>
    </font>
    <font>
      <sz val="10"/>
      <name val="Tahoma"/>
      <family val="2"/>
    </font>
    <font>
      <sz val="14"/>
      <name val="Arial"/>
      <family val="2"/>
    </font>
    <font>
      <sz val="12"/>
      <name val="Arial"/>
      <family val="2"/>
    </font>
    <font>
      <b/>
      <sz val="14"/>
      <name val="Arial"/>
      <family val="2"/>
    </font>
    <font>
      <b/>
      <u/>
      <sz val="14"/>
      <name val="Arial"/>
      <family val="2"/>
    </font>
    <font>
      <b/>
      <u/>
      <sz val="10"/>
      <name val="Arial"/>
      <family val="2"/>
    </font>
    <font>
      <b/>
      <i/>
      <sz val="9"/>
      <name val="Arial"/>
      <family val="2"/>
    </font>
    <font>
      <sz val="8"/>
      <name val="Arial"/>
      <family val="2"/>
    </font>
    <font>
      <sz val="9"/>
      <color indexed="45"/>
      <name val="Arial"/>
      <family val="2"/>
    </font>
    <font>
      <b/>
      <sz val="9"/>
      <color indexed="45"/>
      <name val="Arial"/>
      <family val="2"/>
    </font>
    <font>
      <b/>
      <u/>
      <sz val="12"/>
      <name val="Arial"/>
      <family val="2"/>
    </font>
    <font>
      <sz val="8"/>
      <name val="Verdana"/>
      <family val="2"/>
    </font>
    <font>
      <sz val="9"/>
      <color theme="0"/>
      <name val="Arial"/>
      <family val="2"/>
    </font>
    <font>
      <b/>
      <sz val="9"/>
      <color rgb="FFFFFFFF"/>
      <name val="Verdana"/>
      <family val="2"/>
    </font>
    <font>
      <b/>
      <sz val="9"/>
      <color theme="0"/>
      <name val="Arial"/>
      <family val="2"/>
    </font>
    <font>
      <b/>
      <sz val="8"/>
      <color theme="1"/>
      <name val="Verdana"/>
      <family val="2"/>
    </font>
    <font>
      <sz val="8"/>
      <color theme="1"/>
      <name val="Verdana"/>
      <family val="2"/>
    </font>
    <font>
      <sz val="8"/>
      <color rgb="FF000000"/>
      <name val="Verdana"/>
      <family val="2"/>
    </font>
    <font>
      <b/>
      <sz val="12"/>
      <color rgb="FFFFFFFF"/>
      <name val="Verdana"/>
      <family val="2"/>
    </font>
  </fonts>
  <fills count="30">
    <fill>
      <patternFill patternType="none"/>
    </fill>
    <fill>
      <patternFill patternType="gray125"/>
    </fill>
    <fill>
      <patternFill patternType="solid">
        <fgColor indexed="22"/>
        <bgColor indexed="64"/>
      </patternFill>
    </fill>
    <fill>
      <patternFill patternType="solid">
        <fgColor indexed="43"/>
        <bgColor indexed="64"/>
      </patternFill>
    </fill>
    <fill>
      <patternFill patternType="solid">
        <fgColor indexed="9"/>
        <bgColor indexed="64"/>
      </patternFill>
    </fill>
    <fill>
      <patternFill patternType="solid">
        <fgColor indexed="48"/>
        <bgColor indexed="64"/>
      </patternFill>
    </fill>
    <fill>
      <patternFill patternType="solid">
        <fgColor indexed="42"/>
        <bgColor indexed="64"/>
      </patternFill>
    </fill>
    <fill>
      <patternFill patternType="solid">
        <fgColor indexed="29"/>
        <bgColor indexed="64"/>
      </patternFill>
    </fill>
    <fill>
      <patternFill patternType="solid">
        <fgColor indexed="11"/>
        <bgColor indexed="64"/>
      </patternFill>
    </fill>
    <fill>
      <patternFill patternType="solid">
        <fgColor indexed="44"/>
        <bgColor indexed="64"/>
      </patternFill>
    </fill>
    <fill>
      <patternFill patternType="solid">
        <fgColor indexed="49"/>
        <bgColor indexed="64"/>
      </patternFill>
    </fill>
    <fill>
      <patternFill patternType="solid">
        <fgColor indexed="13"/>
        <bgColor indexed="64"/>
      </patternFill>
    </fill>
    <fill>
      <patternFill patternType="solid">
        <fgColor indexed="41"/>
        <bgColor indexed="64"/>
      </patternFill>
    </fill>
    <fill>
      <patternFill patternType="solid">
        <fgColor indexed="15"/>
        <bgColor indexed="64"/>
      </patternFill>
    </fill>
    <fill>
      <patternFill patternType="solid">
        <fgColor indexed="14"/>
        <bgColor indexed="64"/>
      </patternFill>
    </fill>
    <fill>
      <patternFill patternType="solid">
        <fgColor indexed="47"/>
        <bgColor indexed="64"/>
      </patternFill>
    </fill>
    <fill>
      <patternFill patternType="solid">
        <fgColor indexed="36"/>
        <bgColor indexed="64"/>
      </patternFill>
    </fill>
    <fill>
      <patternFill patternType="solid">
        <fgColor theme="4"/>
        <bgColor indexed="64"/>
      </patternFill>
    </fill>
    <fill>
      <patternFill patternType="solid">
        <fgColor theme="0" tint="-0.14999847407452621"/>
        <bgColor indexed="64"/>
      </patternFill>
    </fill>
    <fill>
      <patternFill patternType="solid">
        <fgColor theme="8" tint="0.39997558519241921"/>
        <bgColor indexed="64"/>
      </patternFill>
    </fill>
    <fill>
      <patternFill patternType="solid">
        <fgColor rgb="FF3366CC"/>
        <bgColor indexed="64"/>
      </patternFill>
    </fill>
    <fill>
      <patternFill patternType="solid">
        <fgColor theme="6" tint="0.79998168889431442"/>
        <bgColor indexed="64"/>
      </patternFill>
    </fill>
    <fill>
      <patternFill patternType="solid">
        <fgColor theme="0" tint="-4.9989318521683403E-2"/>
        <bgColor indexed="64"/>
      </patternFill>
    </fill>
    <fill>
      <patternFill patternType="solid">
        <fgColor rgb="FFFFFF00"/>
        <bgColor indexed="64"/>
      </patternFill>
    </fill>
    <fill>
      <patternFill patternType="solid">
        <fgColor rgb="FFFFFF99"/>
        <bgColor indexed="64"/>
      </patternFill>
    </fill>
    <fill>
      <patternFill patternType="solid">
        <fgColor rgb="FF002060"/>
        <bgColor indexed="64"/>
      </patternFill>
    </fill>
    <fill>
      <patternFill patternType="solid">
        <fgColor theme="3" tint="0.39997558519241921"/>
        <bgColor indexed="64"/>
      </patternFill>
    </fill>
    <fill>
      <patternFill patternType="solid">
        <fgColor rgb="FFFFC000"/>
        <bgColor indexed="64"/>
      </patternFill>
    </fill>
    <fill>
      <patternFill patternType="solid">
        <fgColor theme="0"/>
        <bgColor indexed="64"/>
      </patternFill>
    </fill>
    <fill>
      <patternFill patternType="solid">
        <fgColor theme="3" tint="-0.249977111117893"/>
        <bgColor indexed="64"/>
      </patternFill>
    </fill>
  </fills>
  <borders count="100">
    <border>
      <left/>
      <right/>
      <top/>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right style="hair">
        <color indexed="64"/>
      </right>
      <top style="hair">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style="hair">
        <color indexed="64"/>
      </right>
      <top style="hair">
        <color indexed="64"/>
      </top>
      <bottom style="medium">
        <color indexed="64"/>
      </bottom>
      <diagonal/>
    </border>
    <border>
      <left style="medium">
        <color indexed="64"/>
      </left>
      <right style="hair">
        <color indexed="64"/>
      </right>
      <top style="medium">
        <color indexed="64"/>
      </top>
      <bottom style="hair">
        <color indexed="64"/>
      </bottom>
      <diagonal/>
    </border>
    <border>
      <left style="medium">
        <color indexed="64"/>
      </left>
      <right style="hair">
        <color indexed="64"/>
      </right>
      <top/>
      <bottom style="hair">
        <color indexed="64"/>
      </bottom>
      <diagonal/>
    </border>
    <border>
      <left style="medium">
        <color indexed="64"/>
      </left>
      <right/>
      <top style="medium">
        <color indexed="64"/>
      </top>
      <bottom/>
      <diagonal/>
    </border>
    <border>
      <left style="medium">
        <color indexed="64"/>
      </left>
      <right style="hair">
        <color indexed="64"/>
      </right>
      <top style="hair">
        <color indexed="64"/>
      </top>
      <bottom/>
      <diagonal/>
    </border>
    <border>
      <left style="hair">
        <color indexed="64"/>
      </left>
      <right style="hair">
        <color indexed="64"/>
      </right>
      <top style="hair">
        <color indexed="64"/>
      </top>
      <bottom/>
      <diagonal/>
    </border>
    <border>
      <left/>
      <right style="hair">
        <color indexed="64"/>
      </right>
      <top style="hair">
        <color indexed="64"/>
      </top>
      <bottom/>
      <diagonal/>
    </border>
    <border>
      <left style="hair">
        <color indexed="64"/>
      </left>
      <right style="medium">
        <color indexed="64"/>
      </right>
      <top style="hair">
        <color indexed="64"/>
      </top>
      <bottom/>
      <diagonal/>
    </border>
    <border>
      <left style="hair">
        <color indexed="64"/>
      </left>
      <right style="hair">
        <color indexed="64"/>
      </right>
      <top/>
      <bottom style="hair">
        <color indexed="64"/>
      </bottom>
      <diagonal/>
    </border>
    <border>
      <left/>
      <right style="hair">
        <color indexed="64"/>
      </right>
      <top/>
      <bottom style="hair">
        <color indexed="64"/>
      </bottom>
      <diagonal/>
    </border>
    <border>
      <left style="hair">
        <color indexed="64"/>
      </left>
      <right style="medium">
        <color indexed="64"/>
      </right>
      <top/>
      <bottom style="hair">
        <color indexed="64"/>
      </bottom>
      <diagonal/>
    </border>
    <border>
      <left/>
      <right style="medium">
        <color indexed="64"/>
      </right>
      <top style="medium">
        <color indexed="64"/>
      </top>
      <bottom/>
      <diagonal/>
    </border>
    <border>
      <left/>
      <right/>
      <top style="medium">
        <color indexed="64"/>
      </top>
      <bottom/>
      <diagonal/>
    </border>
    <border>
      <left/>
      <right style="medium">
        <color indexed="64"/>
      </right>
      <top/>
      <bottom style="medium">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style="hair">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hair">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thin">
        <color indexed="64"/>
      </right>
      <top style="thin">
        <color indexed="64"/>
      </top>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bottom style="thin">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bottom style="medium">
        <color indexed="64"/>
      </bottom>
      <diagonal/>
    </border>
    <border>
      <left style="thin">
        <color indexed="64"/>
      </left>
      <right/>
      <top/>
      <bottom/>
      <diagonal/>
    </border>
    <border>
      <left/>
      <right/>
      <top style="thin">
        <color indexed="64"/>
      </top>
      <bottom/>
      <diagonal/>
    </border>
    <border>
      <left/>
      <right style="medium">
        <color indexed="64"/>
      </right>
      <top style="thin">
        <color indexed="64"/>
      </top>
      <bottom/>
      <diagonal/>
    </border>
    <border>
      <left/>
      <right style="medium">
        <color indexed="64"/>
      </right>
      <top/>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diagonal/>
    </border>
    <border>
      <left/>
      <right/>
      <top style="medium">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hair">
        <color indexed="64"/>
      </left>
      <right/>
      <top style="hair">
        <color indexed="64"/>
      </top>
      <bottom style="hair">
        <color indexed="64"/>
      </bottom>
      <diagonal/>
    </border>
    <border>
      <left style="hair">
        <color indexed="64"/>
      </left>
      <right/>
      <top style="hair">
        <color indexed="64"/>
      </top>
      <bottom style="medium">
        <color indexed="64"/>
      </bottom>
      <diagonal/>
    </border>
    <border>
      <left/>
      <right style="medium">
        <color indexed="64"/>
      </right>
      <top style="hair">
        <color indexed="64"/>
      </top>
      <bottom style="medium">
        <color indexed="64"/>
      </bottom>
      <diagonal/>
    </border>
    <border>
      <left/>
      <right style="hair">
        <color indexed="64"/>
      </right>
      <top style="hair">
        <color indexed="64"/>
      </top>
      <bottom style="medium">
        <color indexed="64"/>
      </bottom>
      <diagonal/>
    </border>
    <border>
      <left style="medium">
        <color indexed="64"/>
      </left>
      <right/>
      <top style="hair">
        <color indexed="64"/>
      </top>
      <bottom style="medium">
        <color indexed="64"/>
      </bottom>
      <diagonal/>
    </border>
    <border>
      <left style="hair">
        <color indexed="64"/>
      </left>
      <right/>
      <top/>
      <bottom/>
      <diagonal/>
    </border>
    <border>
      <left/>
      <right/>
      <top style="hair">
        <color indexed="64"/>
      </top>
      <bottom style="hair">
        <color indexed="64"/>
      </bottom>
      <diagonal/>
    </border>
    <border>
      <left style="hair">
        <color indexed="64"/>
      </left>
      <right/>
      <top style="medium">
        <color indexed="64"/>
      </top>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hair">
        <color indexed="64"/>
      </left>
      <right/>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top style="medium">
        <color indexed="64"/>
      </top>
      <bottom style="hair">
        <color indexed="64"/>
      </bottom>
      <diagonal/>
    </border>
    <border>
      <left style="hair">
        <color indexed="64"/>
      </left>
      <right/>
      <top style="hair">
        <color indexed="64"/>
      </top>
      <bottom/>
      <diagonal/>
    </border>
    <border>
      <left/>
      <right/>
      <top style="hair">
        <color indexed="64"/>
      </top>
      <bottom/>
      <diagonal/>
    </border>
    <border>
      <left/>
      <right style="medium">
        <color indexed="64"/>
      </right>
      <top style="hair">
        <color indexed="64"/>
      </top>
      <bottom/>
      <diagonal/>
    </border>
  </borders>
  <cellStyleXfs count="3">
    <xf numFmtId="0" fontId="0" fillId="0" borderId="0"/>
    <xf numFmtId="164" fontId="2" fillId="0" borderId="0" applyFont="0" applyFill="0" applyBorder="0" applyAlignment="0" applyProtection="0"/>
    <xf numFmtId="9" fontId="1" fillId="0" borderId="0" applyFont="0" applyFill="0" applyBorder="0" applyAlignment="0" applyProtection="0"/>
  </cellStyleXfs>
  <cellXfs count="479">
    <xf numFmtId="0" fontId="0" fillId="0" borderId="0" xfId="0"/>
    <xf numFmtId="0" fontId="4" fillId="0" borderId="0" xfId="0" applyFont="1"/>
    <xf numFmtId="0" fontId="4" fillId="0" borderId="1" xfId="0" applyFont="1" applyBorder="1" applyAlignment="1">
      <alignment horizontal="justify" vertical="center" wrapText="1"/>
    </xf>
    <xf numFmtId="0" fontId="4" fillId="0" borderId="2" xfId="0" applyFont="1" applyBorder="1" applyAlignment="1">
      <alignment horizontal="center" vertical="center"/>
    </xf>
    <xf numFmtId="0" fontId="4" fillId="0" borderId="1" xfId="0" applyFont="1" applyBorder="1" applyAlignment="1">
      <alignment horizontal="justify" vertical="center"/>
    </xf>
    <xf numFmtId="0" fontId="3" fillId="0" borderId="2" xfId="0" applyFont="1" applyBorder="1" applyAlignment="1">
      <alignment horizontal="center" vertical="center"/>
    </xf>
    <xf numFmtId="0" fontId="4" fillId="0" borderId="2" xfId="0" applyFont="1" applyBorder="1"/>
    <xf numFmtId="0" fontId="4" fillId="0" borderId="3" xfId="0" applyFont="1" applyBorder="1"/>
    <xf numFmtId="0" fontId="3" fillId="2" borderId="2" xfId="0" applyFont="1" applyFill="1" applyBorder="1" applyAlignment="1">
      <alignment horizontal="center" vertical="center"/>
    </xf>
    <xf numFmtId="0" fontId="3" fillId="3" borderId="2" xfId="0" applyFont="1" applyFill="1" applyBorder="1" applyAlignment="1">
      <alignment horizontal="center" vertical="center"/>
    </xf>
    <xf numFmtId="0" fontId="6" fillId="4" borderId="3" xfId="0" applyFont="1" applyFill="1" applyBorder="1" applyAlignment="1">
      <alignment horizontal="left" wrapText="1"/>
    </xf>
    <xf numFmtId="0" fontId="4" fillId="0" borderId="0" xfId="0" applyFont="1" applyAlignment="1">
      <alignment vertical="center"/>
    </xf>
    <xf numFmtId="0" fontId="3" fillId="0" borderId="4" xfId="0" applyFont="1" applyBorder="1" applyAlignment="1">
      <alignment horizontal="center" vertical="center"/>
    </xf>
    <xf numFmtId="0" fontId="3" fillId="2" borderId="4" xfId="0" applyFont="1" applyFill="1" applyBorder="1" applyAlignment="1">
      <alignment horizontal="center" vertical="center"/>
    </xf>
    <xf numFmtId="0" fontId="4" fillId="0" borderId="4" xfId="0" applyFont="1" applyBorder="1" applyAlignment="1">
      <alignment horizontal="center" vertical="center"/>
    </xf>
    <xf numFmtId="0" fontId="6" fillId="4" borderId="2" xfId="0" applyFont="1" applyFill="1" applyBorder="1" applyAlignment="1">
      <alignment horizontal="left" wrapText="1"/>
    </xf>
    <xf numFmtId="0" fontId="4" fillId="0" borderId="5" xfId="0" applyFont="1" applyBorder="1" applyAlignment="1">
      <alignment horizontal="justify" vertical="center" wrapText="1"/>
    </xf>
    <xf numFmtId="0" fontId="4" fillId="0" borderId="6" xfId="0" applyFont="1" applyBorder="1" applyAlignment="1">
      <alignment horizontal="justify" vertical="center" wrapText="1"/>
    </xf>
    <xf numFmtId="0" fontId="5" fillId="5" borderId="2" xfId="0" applyFont="1" applyFill="1" applyBorder="1" applyAlignment="1">
      <alignment horizontal="center" vertical="center"/>
    </xf>
    <xf numFmtId="0" fontId="4" fillId="0" borderId="7" xfId="0" applyFont="1" applyBorder="1" applyAlignment="1">
      <alignment horizontal="justify" vertical="center"/>
    </xf>
    <xf numFmtId="0" fontId="4" fillId="3" borderId="8" xfId="0" applyFont="1" applyFill="1" applyBorder="1" applyAlignment="1">
      <alignment horizontal="justify" vertical="center" wrapText="1"/>
    </xf>
    <xf numFmtId="0" fontId="4" fillId="3" borderId="1" xfId="0" applyFont="1" applyFill="1" applyBorder="1" applyAlignment="1">
      <alignment horizontal="justify" vertical="center" wrapText="1"/>
    </xf>
    <xf numFmtId="0" fontId="4" fillId="3" borderId="7" xfId="0" applyFont="1" applyFill="1" applyBorder="1" applyAlignment="1">
      <alignment horizontal="justify" vertical="center" wrapText="1"/>
    </xf>
    <xf numFmtId="0" fontId="5" fillId="5" borderId="1" xfId="0" applyFont="1" applyFill="1" applyBorder="1" applyAlignment="1">
      <alignment horizontal="center" vertical="center"/>
    </xf>
    <xf numFmtId="0" fontId="5" fillId="5" borderId="4" xfId="0" applyFont="1" applyFill="1" applyBorder="1" applyAlignment="1">
      <alignment horizontal="center" vertical="center"/>
    </xf>
    <xf numFmtId="0" fontId="5" fillId="5" borderId="3" xfId="0" applyFont="1" applyFill="1" applyBorder="1" applyAlignment="1">
      <alignment horizontal="center" vertical="center"/>
    </xf>
    <xf numFmtId="0" fontId="5" fillId="5" borderId="9" xfId="0" applyFont="1" applyFill="1" applyBorder="1" applyAlignment="1">
      <alignment horizontal="center" vertical="center"/>
    </xf>
    <xf numFmtId="0" fontId="3" fillId="3" borderId="3" xfId="0" applyFont="1" applyFill="1" applyBorder="1" applyAlignment="1">
      <alignment horizontal="center" vertical="center"/>
    </xf>
    <xf numFmtId="0" fontId="4" fillId="0" borderId="10" xfId="0" applyFont="1" applyBorder="1" applyAlignment="1">
      <alignment horizontal="justify" vertical="center" wrapText="1"/>
    </xf>
    <xf numFmtId="0" fontId="4" fillId="0" borderId="11" xfId="0" applyFont="1" applyBorder="1" applyAlignment="1">
      <alignment horizontal="justify" vertical="center" wrapText="1"/>
    </xf>
    <xf numFmtId="0" fontId="3" fillId="0" borderId="12" xfId="0" applyFont="1" applyBorder="1" applyAlignment="1">
      <alignment horizontal="center" vertical="center"/>
    </xf>
    <xf numFmtId="0" fontId="3" fillId="2" borderId="12" xfId="0" applyFont="1" applyFill="1" applyBorder="1" applyAlignment="1">
      <alignment horizontal="center" vertical="center"/>
    </xf>
    <xf numFmtId="0" fontId="3" fillId="3" borderId="12" xfId="0" applyFont="1" applyFill="1" applyBorder="1" applyAlignment="1">
      <alignment horizontal="center" vertical="center"/>
    </xf>
    <xf numFmtId="0" fontId="3" fillId="0" borderId="13" xfId="0" applyFont="1" applyBorder="1" applyAlignment="1">
      <alignment horizontal="center" vertical="center"/>
    </xf>
    <xf numFmtId="0" fontId="3" fillId="3" borderId="14" xfId="0" applyFont="1" applyFill="1" applyBorder="1" applyAlignment="1">
      <alignment horizontal="center" vertical="center"/>
    </xf>
    <xf numFmtId="14" fontId="0" fillId="0" borderId="0" xfId="0" applyNumberFormat="1"/>
    <xf numFmtId="0" fontId="4" fillId="0" borderId="12" xfId="0" applyFont="1" applyBorder="1"/>
    <xf numFmtId="0" fontId="4" fillId="0" borderId="14" xfId="0" applyFont="1" applyBorder="1"/>
    <xf numFmtId="0" fontId="3" fillId="0" borderId="15" xfId="0" applyFont="1" applyBorder="1" applyAlignment="1">
      <alignment horizontal="center" vertical="center"/>
    </xf>
    <xf numFmtId="0" fontId="3" fillId="2" borderId="15" xfId="0" applyFont="1" applyFill="1" applyBorder="1" applyAlignment="1">
      <alignment horizontal="center" vertical="center"/>
    </xf>
    <xf numFmtId="0" fontId="3" fillId="3" borderId="15" xfId="0" applyFont="1" applyFill="1" applyBorder="1" applyAlignment="1">
      <alignment horizontal="center" vertical="center"/>
    </xf>
    <xf numFmtId="0" fontId="4" fillId="0" borderId="15" xfId="0" applyFont="1" applyBorder="1"/>
    <xf numFmtId="0" fontId="3" fillId="0" borderId="16" xfId="0" applyFont="1" applyBorder="1" applyAlignment="1">
      <alignment horizontal="center" vertical="center"/>
    </xf>
    <xf numFmtId="0" fontId="4" fillId="0" borderId="17" xfId="0" applyFont="1" applyBorder="1"/>
    <xf numFmtId="0" fontId="3" fillId="6" borderId="1" xfId="0" applyFont="1" applyFill="1" applyBorder="1" applyAlignment="1">
      <alignment horizontal="justify" vertical="center" wrapText="1"/>
    </xf>
    <xf numFmtId="0" fontId="4" fillId="0" borderId="18" xfId="0" applyFont="1" applyBorder="1"/>
    <xf numFmtId="0" fontId="4" fillId="0" borderId="19" xfId="0" applyFont="1" applyBorder="1" applyAlignment="1">
      <alignment horizontal="center"/>
    </xf>
    <xf numFmtId="0" fontId="4" fillId="0" borderId="19" xfId="0" applyFont="1" applyBorder="1"/>
    <xf numFmtId="0" fontId="4" fillId="0" borderId="20" xfId="0" applyFont="1" applyBorder="1"/>
    <xf numFmtId="0" fontId="4" fillId="0" borderId="21" xfId="0" applyFont="1" applyBorder="1"/>
    <xf numFmtId="0" fontId="4" fillId="0" borderId="22" xfId="0" applyFont="1" applyBorder="1" applyAlignment="1">
      <alignment horizontal="justify" vertical="center" wrapText="1"/>
    </xf>
    <xf numFmtId="0" fontId="4" fillId="0" borderId="9" xfId="0" applyFont="1" applyBorder="1" applyAlignment="1">
      <alignment horizontal="justify" vertical="center" wrapText="1"/>
    </xf>
    <xf numFmtId="0" fontId="3" fillId="3" borderId="17" xfId="0" applyFont="1" applyFill="1" applyBorder="1" applyAlignment="1">
      <alignment horizontal="center" vertical="center"/>
    </xf>
    <xf numFmtId="0" fontId="3" fillId="6" borderId="23" xfId="0" applyFont="1" applyFill="1" applyBorder="1" applyAlignment="1">
      <alignment horizontal="justify" vertical="center" wrapText="1"/>
    </xf>
    <xf numFmtId="0" fontId="3" fillId="6" borderId="1" xfId="0" applyFont="1" applyFill="1" applyBorder="1" applyAlignment="1">
      <alignment horizontal="justify" vertical="center"/>
    </xf>
    <xf numFmtId="0" fontId="4" fillId="0" borderId="9" xfId="0" applyFont="1" applyBorder="1" applyAlignment="1">
      <alignment horizontal="left" wrapText="1"/>
    </xf>
    <xf numFmtId="0" fontId="4" fillId="0" borderId="1" xfId="0" applyFont="1" applyBorder="1" applyAlignment="1">
      <alignment horizontal="left" wrapText="1"/>
    </xf>
    <xf numFmtId="0" fontId="4" fillId="0" borderId="1" xfId="0" applyFont="1" applyBorder="1" applyAlignment="1">
      <alignment horizontal="left" vertical="center" wrapText="1"/>
    </xf>
    <xf numFmtId="0" fontId="10" fillId="0" borderId="0" xfId="0" applyFont="1" applyAlignment="1">
      <alignment wrapText="1"/>
    </xf>
    <xf numFmtId="0" fontId="10" fillId="0" borderId="0" xfId="0" applyFont="1"/>
    <xf numFmtId="0" fontId="9" fillId="0" borderId="27" xfId="0" applyFont="1" applyBorder="1" applyAlignment="1">
      <alignment horizontal="center" wrapText="1"/>
    </xf>
    <xf numFmtId="0" fontId="9" fillId="0" borderId="27" xfId="0" applyFont="1" applyBorder="1" applyAlignment="1">
      <alignment horizontal="center"/>
    </xf>
    <xf numFmtId="0" fontId="9" fillId="0" borderId="24" xfId="0" applyFont="1" applyBorder="1" applyAlignment="1">
      <alignment horizontal="center"/>
    </xf>
    <xf numFmtId="0" fontId="9" fillId="0" borderId="18" xfId="0" applyFont="1" applyBorder="1" applyAlignment="1">
      <alignment horizontal="center"/>
    </xf>
    <xf numFmtId="0" fontId="9" fillId="0" borderId="28" xfId="0" applyFont="1" applyBorder="1" applyAlignment="1">
      <alignment horizontal="center" wrapText="1"/>
    </xf>
    <xf numFmtId="0" fontId="9" fillId="0" borderId="29" xfId="0" applyFont="1" applyBorder="1" applyAlignment="1">
      <alignment wrapText="1"/>
    </xf>
    <xf numFmtId="0" fontId="9" fillId="0" borderId="33" xfId="0" applyFont="1" applyBorder="1" applyAlignment="1">
      <alignment wrapText="1"/>
    </xf>
    <xf numFmtId="0" fontId="9" fillId="0" borderId="24" xfId="0" applyFont="1" applyBorder="1" applyAlignment="1">
      <alignment horizontal="center" wrapText="1"/>
    </xf>
    <xf numFmtId="0" fontId="6" fillId="0" borderId="29" xfId="0" applyFont="1" applyBorder="1" applyAlignment="1" applyProtection="1">
      <alignment wrapText="1"/>
      <protection locked="0"/>
    </xf>
    <xf numFmtId="0" fontId="6" fillId="0" borderId="29" xfId="0" applyFont="1" applyBorder="1" applyAlignment="1" applyProtection="1">
      <alignment horizontal="justify" wrapText="1"/>
      <protection locked="0"/>
    </xf>
    <xf numFmtId="0" fontId="4" fillId="0" borderId="38" xfId="0" applyFont="1" applyBorder="1" applyAlignment="1">
      <alignment horizontal="left" wrapText="1"/>
    </xf>
    <xf numFmtId="0" fontId="6" fillId="0" borderId="0" xfId="0" applyFont="1" applyAlignment="1">
      <alignment wrapText="1"/>
    </xf>
    <xf numFmtId="0" fontId="4" fillId="0" borderId="38" xfId="0" applyFont="1" applyBorder="1" applyAlignment="1">
      <alignment wrapText="1"/>
    </xf>
    <xf numFmtId="0" fontId="4" fillId="0" borderId="39" xfId="0" applyFont="1" applyBorder="1" applyAlignment="1">
      <alignment wrapText="1"/>
    </xf>
    <xf numFmtId="0" fontId="4" fillId="0" borderId="0" xfId="0" applyFont="1" applyAlignment="1">
      <alignment wrapText="1"/>
    </xf>
    <xf numFmtId="0" fontId="6" fillId="0" borderId="29" xfId="0" applyFont="1" applyBorder="1" applyAlignment="1">
      <alignment wrapText="1"/>
    </xf>
    <xf numFmtId="0" fontId="6" fillId="0" borderId="34" xfId="0" applyFont="1" applyBorder="1" applyAlignment="1">
      <alignment horizontal="justify" vertical="center" wrapText="1"/>
    </xf>
    <xf numFmtId="0" fontId="6" fillId="0" borderId="40" xfId="0" applyFont="1" applyBorder="1" applyAlignment="1">
      <alignment horizontal="justify" vertical="center" wrapText="1"/>
    </xf>
    <xf numFmtId="0" fontId="9" fillId="9" borderId="24" xfId="0" applyFont="1" applyFill="1" applyBorder="1" applyAlignment="1">
      <alignment horizontal="center"/>
    </xf>
    <xf numFmtId="0" fontId="9" fillId="0" borderId="0" xfId="0" applyFont="1" applyAlignment="1">
      <alignment horizontal="center"/>
    </xf>
    <xf numFmtId="0" fontId="9" fillId="0" borderId="0" xfId="0" applyFont="1"/>
    <xf numFmtId="0" fontId="6" fillId="0" borderId="0" xfId="0" applyFont="1"/>
    <xf numFmtId="0" fontId="14" fillId="0" borderId="0" xfId="0" applyFont="1"/>
    <xf numFmtId="0" fontId="9" fillId="0" borderId="0" xfId="0" applyFont="1" applyAlignment="1">
      <alignment horizontal="center" wrapText="1"/>
    </xf>
    <xf numFmtId="0" fontId="14" fillId="0" borderId="41" xfId="0" applyFont="1" applyBorder="1" applyAlignment="1">
      <alignment horizontal="center" vertical="center" wrapText="1"/>
    </xf>
    <xf numFmtId="0" fontId="14" fillId="0" borderId="41" xfId="0" applyFont="1" applyBorder="1" applyAlignment="1">
      <alignment horizontal="center" vertical="center"/>
    </xf>
    <xf numFmtId="0" fontId="9" fillId="0" borderId="10" xfId="0" applyFont="1" applyBorder="1" applyAlignment="1">
      <alignment horizontal="center"/>
    </xf>
    <xf numFmtId="0" fontId="9" fillId="0" borderId="19" xfId="0" applyFont="1" applyBorder="1" applyAlignment="1">
      <alignment horizontal="center"/>
    </xf>
    <xf numFmtId="0" fontId="9" fillId="9" borderId="18" xfId="0" applyFont="1" applyFill="1" applyBorder="1" applyAlignment="1">
      <alignment horizontal="center"/>
    </xf>
    <xf numFmtId="0" fontId="15" fillId="0" borderId="0" xfId="0" applyFont="1" applyAlignment="1">
      <alignment vertical="top" wrapText="1"/>
    </xf>
    <xf numFmtId="0" fontId="15" fillId="0" borderId="0" xfId="0" applyFont="1"/>
    <xf numFmtId="0" fontId="9" fillId="0" borderId="42" xfId="0" applyFont="1" applyBorder="1" applyAlignment="1">
      <alignment vertical="center" wrapText="1"/>
    </xf>
    <xf numFmtId="0" fontId="9" fillId="0" borderId="42" xfId="0" applyFont="1" applyBorder="1" applyAlignment="1">
      <alignment vertical="center"/>
    </xf>
    <xf numFmtId="0" fontId="10" fillId="0" borderId="0" xfId="0" applyFont="1" applyAlignment="1">
      <alignment horizontal="center" vertical="center"/>
    </xf>
    <xf numFmtId="0" fontId="9" fillId="9" borderId="24" xfId="0" applyFont="1" applyFill="1" applyBorder="1" applyAlignment="1">
      <alignment horizontal="center" vertical="center"/>
    </xf>
    <xf numFmtId="0" fontId="9" fillId="0" borderId="24" xfId="0" applyFont="1" applyBorder="1" applyAlignment="1">
      <alignment horizontal="center" vertical="center"/>
    </xf>
    <xf numFmtId="0" fontId="9" fillId="9" borderId="19" xfId="0" applyFont="1" applyFill="1" applyBorder="1" applyAlignment="1">
      <alignment horizontal="center" vertical="center"/>
    </xf>
    <xf numFmtId="0" fontId="9" fillId="0" borderId="10" xfId="0" applyFont="1" applyBorder="1" applyAlignment="1">
      <alignment horizontal="center" vertical="center"/>
    </xf>
    <xf numFmtId="0" fontId="9" fillId="0" borderId="19" xfId="0" applyFont="1" applyBorder="1" applyAlignment="1">
      <alignment horizontal="center" vertical="center"/>
    </xf>
    <xf numFmtId="0" fontId="9" fillId="0" borderId="18" xfId="0" applyFont="1" applyBorder="1" applyAlignment="1">
      <alignment horizontal="center" vertical="center"/>
    </xf>
    <xf numFmtId="0" fontId="9" fillId="9" borderId="18" xfId="0" applyFont="1" applyFill="1" applyBorder="1" applyAlignment="1">
      <alignment horizontal="center" vertical="center"/>
    </xf>
    <xf numFmtId="0" fontId="14" fillId="0" borderId="0" xfId="0" applyFont="1" applyAlignment="1">
      <alignment horizontal="center" vertical="center"/>
    </xf>
    <xf numFmtId="0" fontId="14" fillId="0" borderId="43" xfId="0" applyFont="1" applyBorder="1" applyAlignment="1">
      <alignment horizontal="center" vertical="center"/>
    </xf>
    <xf numFmtId="0" fontId="6" fillId="0" borderId="29" xfId="0" applyFont="1" applyBorder="1"/>
    <xf numFmtId="0" fontId="6" fillId="9" borderId="43" xfId="0" applyFont="1" applyFill="1" applyBorder="1"/>
    <xf numFmtId="0" fontId="6" fillId="9" borderId="43" xfId="0" applyFont="1" applyFill="1" applyBorder="1" applyAlignment="1">
      <alignment horizontal="center" vertical="center"/>
    </xf>
    <xf numFmtId="0" fontId="6" fillId="0" borderId="42" xfId="0" applyFont="1" applyBorder="1"/>
    <xf numFmtId="0" fontId="6" fillId="0" borderId="36" xfId="0" applyFont="1" applyBorder="1"/>
    <xf numFmtId="0" fontId="26" fillId="17" borderId="0" xfId="0" applyFont="1" applyFill="1" applyAlignment="1">
      <alignment wrapText="1"/>
    </xf>
    <xf numFmtId="0" fontId="23" fillId="18" borderId="42" xfId="0" applyFont="1" applyFill="1" applyBorder="1" applyAlignment="1">
      <alignment vertical="center"/>
    </xf>
    <xf numFmtId="0" fontId="6" fillId="18" borderId="0" xfId="0" applyFont="1" applyFill="1"/>
    <xf numFmtId="0" fontId="6" fillId="19" borderId="0" xfId="0" applyFont="1" applyFill="1"/>
    <xf numFmtId="0" fontId="13" fillId="19" borderId="43" xfId="0" applyFont="1" applyFill="1" applyBorder="1" applyAlignment="1">
      <alignment horizontal="center" vertical="center"/>
    </xf>
    <xf numFmtId="0" fontId="27" fillId="20" borderId="44" xfId="0" applyFont="1" applyFill="1" applyBorder="1" applyAlignment="1">
      <alignment vertical="center" wrapText="1"/>
    </xf>
    <xf numFmtId="0" fontId="27" fillId="20" borderId="45" xfId="0" applyFont="1" applyFill="1" applyBorder="1" applyAlignment="1">
      <alignment vertical="center" wrapText="1"/>
    </xf>
    <xf numFmtId="0" fontId="17" fillId="0" borderId="43" xfId="0" applyFont="1" applyBorder="1" applyAlignment="1">
      <alignment vertical="center" wrapText="1"/>
    </xf>
    <xf numFmtId="0" fontId="15" fillId="0" borderId="43" xfId="0" applyFont="1" applyBorder="1" applyAlignment="1">
      <alignment wrapText="1"/>
    </xf>
    <xf numFmtId="0" fontId="6" fillId="0" borderId="43" xfId="0" applyFont="1" applyBorder="1" applyAlignment="1">
      <alignment wrapText="1"/>
    </xf>
    <xf numFmtId="0" fontId="22" fillId="0" borderId="43" xfId="0" applyFont="1" applyBorder="1" applyAlignment="1">
      <alignment wrapText="1"/>
    </xf>
    <xf numFmtId="0" fontId="6" fillId="0" borderId="43" xfId="0" applyFont="1" applyBorder="1"/>
    <xf numFmtId="0" fontId="6" fillId="0" borderId="43" xfId="0" applyFont="1" applyBorder="1" applyAlignment="1">
      <alignment horizontal="center" vertical="center"/>
    </xf>
    <xf numFmtId="0" fontId="22" fillId="18" borderId="43" xfId="0" applyFont="1" applyFill="1" applyBorder="1" applyAlignment="1">
      <alignment horizontal="center" vertical="center"/>
    </xf>
    <xf numFmtId="0" fontId="22" fillId="18" borderId="43" xfId="0" applyFont="1" applyFill="1" applyBorder="1"/>
    <xf numFmtId="0" fontId="6" fillId="9" borderId="41" xfId="0" applyFont="1" applyFill="1" applyBorder="1"/>
    <xf numFmtId="0" fontId="28" fillId="17" borderId="20" xfId="0" applyFont="1" applyFill="1" applyBorder="1" applyAlignment="1">
      <alignment wrapText="1"/>
    </xf>
    <xf numFmtId="0" fontId="9" fillId="0" borderId="43" xfId="0" applyFont="1" applyBorder="1" applyAlignment="1">
      <alignment horizontal="justify" vertical="center" wrapText="1"/>
    </xf>
    <xf numFmtId="0" fontId="20" fillId="0" borderId="43" xfId="0" applyFont="1" applyBorder="1" applyAlignment="1">
      <alignment horizontal="justify" vertical="center" wrapText="1"/>
    </xf>
    <xf numFmtId="0" fontId="6" fillId="21" borderId="43" xfId="0" applyFont="1" applyFill="1" applyBorder="1" applyAlignment="1">
      <alignment horizontal="left" vertical="center" wrapText="1"/>
    </xf>
    <xf numFmtId="0" fontId="6" fillId="21" borderId="46" xfId="0" applyFont="1" applyFill="1" applyBorder="1" applyAlignment="1">
      <alignment horizontal="left" vertical="center" wrapText="1"/>
    </xf>
    <xf numFmtId="0" fontId="6" fillId="21" borderId="43" xfId="0" applyFont="1" applyFill="1" applyBorder="1" applyAlignment="1">
      <alignment vertical="top" wrapText="1"/>
    </xf>
    <xf numFmtId="0" fontId="6" fillId="21" borderId="43" xfId="0" applyFont="1" applyFill="1" applyBorder="1" applyAlignment="1">
      <alignment vertical="center" wrapText="1"/>
    </xf>
    <xf numFmtId="0" fontId="6" fillId="22" borderId="43" xfId="0" applyFont="1" applyFill="1" applyBorder="1" applyAlignment="1">
      <alignment horizontal="left" vertical="center" wrapText="1"/>
    </xf>
    <xf numFmtId="0" fontId="6" fillId="22" borderId="43" xfId="0" applyFont="1" applyFill="1" applyBorder="1" applyAlignment="1">
      <alignment vertical="top" wrapText="1"/>
    </xf>
    <xf numFmtId="0" fontId="6" fillId="23" borderId="43" xfId="0" applyFont="1" applyFill="1" applyBorder="1" applyAlignment="1">
      <alignment wrapText="1"/>
    </xf>
    <xf numFmtId="0" fontId="6" fillId="23" borderId="43" xfId="0" applyFont="1" applyFill="1" applyBorder="1" applyAlignment="1">
      <alignment horizontal="left" vertical="center" wrapText="1"/>
    </xf>
    <xf numFmtId="0" fontId="6" fillId="24" borderId="43" xfId="0" applyFont="1" applyFill="1" applyBorder="1" applyAlignment="1">
      <alignment vertical="top" wrapText="1"/>
    </xf>
    <xf numFmtId="0" fontId="6" fillId="24" borderId="43" xfId="0" applyFont="1" applyFill="1" applyBorder="1" applyAlignment="1">
      <alignment horizontal="left" vertical="center" wrapText="1"/>
    </xf>
    <xf numFmtId="0" fontId="27" fillId="25" borderId="45" xfId="0" applyFont="1" applyFill="1" applyBorder="1" applyAlignment="1">
      <alignment vertical="center" wrapText="1"/>
    </xf>
    <xf numFmtId="0" fontId="28" fillId="17" borderId="47" xfId="0" applyFont="1" applyFill="1" applyBorder="1" applyAlignment="1">
      <alignment vertical="center" wrapText="1"/>
    </xf>
    <xf numFmtId="0" fontId="6" fillId="26" borderId="43" xfId="0" applyFont="1" applyFill="1" applyBorder="1"/>
    <xf numFmtId="0" fontId="29" fillId="27" borderId="48" xfId="0" applyFont="1" applyFill="1" applyBorder="1" applyAlignment="1">
      <alignment horizontal="center" vertical="center"/>
    </xf>
    <xf numFmtId="0" fontId="29" fillId="27" borderId="49" xfId="0" applyFont="1" applyFill="1" applyBorder="1" applyAlignment="1">
      <alignment horizontal="center" vertical="center" wrapText="1"/>
    </xf>
    <xf numFmtId="0" fontId="25" fillId="0" borderId="43" xfId="0" applyFont="1" applyBorder="1" applyAlignment="1">
      <alignment horizontal="center" vertical="center" wrapText="1"/>
    </xf>
    <xf numFmtId="0" fontId="30" fillId="0" borderId="43" xfId="0" applyFont="1" applyBorder="1" applyAlignment="1">
      <alignment horizontal="center" vertical="center" wrapText="1"/>
    </xf>
    <xf numFmtId="0" fontId="25" fillId="28" borderId="43" xfId="0" applyFont="1" applyFill="1" applyBorder="1" applyAlignment="1">
      <alignment horizontal="center" vertical="center" wrapText="1"/>
    </xf>
    <xf numFmtId="14" fontId="25" fillId="28" borderId="43" xfId="0" applyNumberFormat="1" applyFont="1" applyFill="1" applyBorder="1" applyAlignment="1">
      <alignment horizontal="center" vertical="center" wrapText="1"/>
    </xf>
    <xf numFmtId="0" fontId="25" fillId="0" borderId="0" xfId="0" applyFont="1" applyAlignment="1">
      <alignment horizontal="center" vertical="center"/>
    </xf>
    <xf numFmtId="0" fontId="25" fillId="0" borderId="50" xfId="0" applyFont="1" applyBorder="1" applyAlignment="1">
      <alignment horizontal="center" vertical="center"/>
    </xf>
    <xf numFmtId="0" fontId="25" fillId="0" borderId="51" xfId="0" applyFont="1" applyBorder="1" applyAlignment="1">
      <alignment horizontal="center" vertical="center" wrapText="1"/>
    </xf>
    <xf numFmtId="0" fontId="25" fillId="0" borderId="34" xfId="0" applyFont="1" applyBorder="1" applyAlignment="1">
      <alignment horizontal="center" vertical="center"/>
    </xf>
    <xf numFmtId="0" fontId="25" fillId="0" borderId="43" xfId="0" applyFont="1" applyBorder="1" applyAlignment="1">
      <alignment horizontal="center" vertical="center"/>
    </xf>
    <xf numFmtId="0" fontId="25" fillId="0" borderId="52" xfId="0" applyFont="1" applyBorder="1" applyAlignment="1">
      <alignment horizontal="center" vertical="center" wrapText="1"/>
    </xf>
    <xf numFmtId="0" fontId="25" fillId="0" borderId="52" xfId="0" applyFont="1" applyBorder="1" applyAlignment="1">
      <alignment horizontal="center" vertical="center"/>
    </xf>
    <xf numFmtId="0" fontId="25" fillId="0" borderId="35" xfId="0" applyFont="1" applyBorder="1" applyAlignment="1">
      <alignment horizontal="center" vertical="center"/>
    </xf>
    <xf numFmtId="0" fontId="25" fillId="0" borderId="53" xfId="0" applyFont="1" applyBorder="1" applyAlignment="1">
      <alignment horizontal="center" vertical="center"/>
    </xf>
    <xf numFmtId="0" fontId="25" fillId="0" borderId="54" xfId="0" applyFont="1" applyBorder="1" applyAlignment="1">
      <alignment horizontal="center" vertical="center"/>
    </xf>
    <xf numFmtId="0" fontId="29" fillId="27" borderId="55" xfId="0" applyFont="1" applyFill="1" applyBorder="1" applyAlignment="1">
      <alignment horizontal="center" vertical="center" wrapText="1"/>
    </xf>
    <xf numFmtId="0" fontId="29" fillId="27" borderId="55" xfId="0" applyFont="1" applyFill="1" applyBorder="1" applyAlignment="1">
      <alignment horizontal="center" vertical="center"/>
    </xf>
    <xf numFmtId="0" fontId="31" fillId="0" borderId="43" xfId="0" applyFont="1" applyBorder="1" applyAlignment="1">
      <alignment horizontal="center" vertical="center" wrapText="1"/>
    </xf>
    <xf numFmtId="16" fontId="31" fillId="0" borderId="43" xfId="0" applyNumberFormat="1" applyFont="1" applyBorder="1" applyAlignment="1">
      <alignment horizontal="center" vertical="center" wrapText="1"/>
    </xf>
    <xf numFmtId="0" fontId="6" fillId="0" borderId="24" xfId="0" applyFont="1" applyBorder="1" applyAlignment="1">
      <alignment wrapText="1"/>
    </xf>
    <xf numFmtId="0" fontId="6" fillId="0" borderId="25" xfId="0" applyFont="1" applyBorder="1" applyAlignment="1">
      <alignment wrapText="1"/>
    </xf>
    <xf numFmtId="0" fontId="6" fillId="0" borderId="26" xfId="0" applyFont="1" applyBorder="1" applyAlignment="1">
      <alignment wrapText="1"/>
    </xf>
    <xf numFmtId="0" fontId="6" fillId="0" borderId="8" xfId="0" applyFont="1" applyBorder="1"/>
    <xf numFmtId="0" fontId="6" fillId="0" borderId="30" xfId="0" applyFont="1" applyBorder="1"/>
    <xf numFmtId="0" fontId="6" fillId="0" borderId="31" xfId="0" applyFont="1" applyBorder="1"/>
    <xf numFmtId="0" fontId="6" fillId="0" borderId="1" xfId="0" applyFont="1" applyBorder="1"/>
    <xf numFmtId="0" fontId="6" fillId="0" borderId="2" xfId="0" applyFont="1" applyBorder="1"/>
    <xf numFmtId="0" fontId="6" fillId="0" borderId="3" xfId="0" applyFont="1" applyBorder="1"/>
    <xf numFmtId="0" fontId="6" fillId="0" borderId="32" xfId="0" applyFont="1" applyBorder="1" applyAlignment="1">
      <alignment wrapText="1"/>
    </xf>
    <xf numFmtId="0" fontId="6" fillId="0" borderId="11" xfId="0" applyFont="1" applyBorder="1"/>
    <xf numFmtId="0" fontId="6" fillId="0" borderId="12" xfId="0" applyFont="1" applyBorder="1"/>
    <xf numFmtId="0" fontId="6" fillId="0" borderId="14" xfId="0" applyFont="1" applyBorder="1"/>
    <xf numFmtId="0" fontId="6" fillId="0" borderId="34" xfId="0" applyFont="1" applyBorder="1" applyAlignment="1">
      <alignment wrapText="1"/>
    </xf>
    <xf numFmtId="0" fontId="6" fillId="0" borderId="0" xfId="0" applyFont="1" applyAlignment="1">
      <alignment horizontal="center" vertical="center"/>
    </xf>
    <xf numFmtId="0" fontId="6" fillId="0" borderId="35" xfId="0" applyFont="1" applyBorder="1" applyAlignment="1">
      <alignment wrapText="1"/>
    </xf>
    <xf numFmtId="17" fontId="6" fillId="0" borderId="0" xfId="0" applyNumberFormat="1" applyFont="1"/>
    <xf numFmtId="0" fontId="6" fillId="7" borderId="8" xfId="0" applyFont="1" applyFill="1" applyBorder="1"/>
    <xf numFmtId="0" fontId="6" fillId="7" borderId="1" xfId="0" applyFont="1" applyFill="1" applyBorder="1"/>
    <xf numFmtId="0" fontId="6" fillId="7" borderId="11" xfId="0" applyFont="1" applyFill="1" applyBorder="1"/>
    <xf numFmtId="0" fontId="9" fillId="0" borderId="0" xfId="0" applyFont="1" applyAlignment="1">
      <alignment vertical="center"/>
    </xf>
    <xf numFmtId="0" fontId="6" fillId="0" borderId="0" xfId="0" applyFont="1" applyAlignment="1">
      <alignment horizontal="center" vertical="center" wrapText="1"/>
    </xf>
    <xf numFmtId="0" fontId="6" fillId="8" borderId="8" xfId="0" applyFont="1" applyFill="1" applyBorder="1"/>
    <xf numFmtId="0" fontId="6" fillId="8" borderId="1" xfId="0" applyFont="1" applyFill="1" applyBorder="1"/>
    <xf numFmtId="0" fontId="6" fillId="8" borderId="11" xfId="0" applyFont="1" applyFill="1" applyBorder="1"/>
    <xf numFmtId="0" fontId="6" fillId="0" borderId="28" xfId="0" applyFont="1" applyBorder="1" applyAlignment="1">
      <alignment wrapText="1"/>
    </xf>
    <xf numFmtId="0" fontId="6" fillId="7" borderId="37" xfId="0" applyFont="1" applyFill="1" applyBorder="1"/>
    <xf numFmtId="0" fontId="6" fillId="4" borderId="30" xfId="0" applyFont="1" applyFill="1" applyBorder="1"/>
    <xf numFmtId="0" fontId="6" fillId="7" borderId="30" xfId="0" applyFont="1" applyFill="1" applyBorder="1"/>
    <xf numFmtId="0" fontId="6" fillId="7" borderId="4" xfId="0" applyFont="1" applyFill="1" applyBorder="1"/>
    <xf numFmtId="0" fontId="6" fillId="4" borderId="2" xfId="0" applyFont="1" applyFill="1" applyBorder="1"/>
    <xf numFmtId="0" fontId="6" fillId="7" borderId="2" xfId="0" applyFont="1" applyFill="1" applyBorder="1"/>
    <xf numFmtId="0" fontId="6" fillId="4" borderId="4" xfId="0" applyFont="1" applyFill="1" applyBorder="1"/>
    <xf numFmtId="0" fontId="6" fillId="0" borderId="36" xfId="0" applyFont="1" applyBorder="1" applyAlignment="1">
      <alignment wrapText="1"/>
    </xf>
    <xf numFmtId="0" fontId="6" fillId="7" borderId="13" xfId="0" applyFont="1" applyFill="1" applyBorder="1"/>
    <xf numFmtId="0" fontId="6" fillId="4" borderId="12" xfId="0" applyFont="1" applyFill="1" applyBorder="1"/>
    <xf numFmtId="0" fontId="6" fillId="7" borderId="12" xfId="0" applyFont="1" applyFill="1" applyBorder="1"/>
    <xf numFmtId="0" fontId="6" fillId="0" borderId="62" xfId="0" applyFont="1" applyBorder="1" applyAlignment="1">
      <alignment vertical="top"/>
    </xf>
    <xf numFmtId="0" fontId="6" fillId="0" borderId="66" xfId="0" applyFont="1" applyBorder="1" applyAlignment="1">
      <alignment vertical="top"/>
    </xf>
    <xf numFmtId="0" fontId="6" fillId="0" borderId="47" xfId="0" applyFont="1" applyBorder="1" applyAlignment="1">
      <alignment vertical="top"/>
    </xf>
    <xf numFmtId="0" fontId="9" fillId="0" borderId="62" xfId="0" applyFont="1" applyBorder="1" applyAlignment="1">
      <alignment horizontal="center" vertical="center" wrapText="1"/>
    </xf>
    <xf numFmtId="0" fontId="9" fillId="0" borderId="66" xfId="0" applyFont="1" applyBorder="1" applyAlignment="1">
      <alignment horizontal="center" vertical="center"/>
    </xf>
    <xf numFmtId="0" fontId="9" fillId="0" borderId="47" xfId="0" applyFont="1" applyBorder="1" applyAlignment="1">
      <alignment horizontal="center" vertical="center"/>
    </xf>
    <xf numFmtId="0" fontId="11" fillId="0" borderId="10" xfId="0" applyFont="1" applyBorder="1" applyAlignment="1">
      <alignment horizontal="center" vertical="center" wrapText="1"/>
    </xf>
    <xf numFmtId="0" fontId="11" fillId="0" borderId="19" xfId="0" applyFont="1" applyBorder="1" applyAlignment="1">
      <alignment horizontal="center" vertical="center"/>
    </xf>
    <xf numFmtId="0" fontId="11" fillId="0" borderId="18" xfId="0" applyFont="1" applyBorder="1" applyAlignment="1">
      <alignment horizontal="center" vertical="center"/>
    </xf>
    <xf numFmtId="0" fontId="11" fillId="0" borderId="21" xfId="0" applyFont="1" applyBorder="1" applyAlignment="1">
      <alignment horizontal="center" vertical="center"/>
    </xf>
    <xf numFmtId="0" fontId="11" fillId="0" borderId="0" xfId="0" applyFont="1" applyAlignment="1">
      <alignment horizontal="center" vertical="center"/>
    </xf>
    <xf numFmtId="0" fontId="11" fillId="0" borderId="61" xfId="0" applyFont="1" applyBorder="1" applyAlignment="1">
      <alignment horizontal="center" vertical="center"/>
    </xf>
    <xf numFmtId="0" fontId="11" fillId="0" borderId="22" xfId="0" applyFont="1" applyBorder="1" applyAlignment="1">
      <alignment horizontal="center" vertical="center"/>
    </xf>
    <xf numFmtId="0" fontId="11" fillId="0" borderId="56" xfId="0" applyFont="1" applyBorder="1" applyAlignment="1">
      <alignment horizontal="center" vertical="center"/>
    </xf>
    <xf numFmtId="0" fontId="11" fillId="0" borderId="20" xfId="0" applyFont="1" applyBorder="1" applyAlignment="1">
      <alignment horizontal="center" vertical="center"/>
    </xf>
    <xf numFmtId="0" fontId="6" fillId="0" borderId="62" xfId="0" applyFont="1" applyBorder="1" applyAlignment="1">
      <alignment horizontal="center"/>
    </xf>
    <xf numFmtId="0" fontId="6" fillId="0" borderId="66" xfId="0" applyFont="1" applyBorder="1" applyAlignment="1">
      <alignment horizontal="center"/>
    </xf>
    <xf numFmtId="0" fontId="6" fillId="0" borderId="47" xfId="0" applyFont="1" applyBorder="1" applyAlignment="1">
      <alignment horizontal="center"/>
    </xf>
    <xf numFmtId="0" fontId="6" fillId="0" borderId="10" xfId="0" applyFont="1" applyBorder="1"/>
    <xf numFmtId="0" fontId="6" fillId="0" borderId="19" xfId="0" applyFont="1" applyBorder="1"/>
    <xf numFmtId="0" fontId="6" fillId="0" borderId="18" xfId="0" applyFont="1" applyBorder="1"/>
    <xf numFmtId="0" fontId="6" fillId="0" borderId="22" xfId="0" applyFont="1" applyBorder="1"/>
    <xf numFmtId="0" fontId="6" fillId="0" borderId="56" xfId="0" applyFont="1" applyBorder="1"/>
    <xf numFmtId="0" fontId="6" fillId="0" borderId="20" xfId="0" applyFont="1" applyBorder="1"/>
    <xf numFmtId="49" fontId="6" fillId="0" borderId="10" xfId="0" applyNumberFormat="1" applyFont="1" applyBorder="1"/>
    <xf numFmtId="0" fontId="0" fillId="0" borderId="19" xfId="0" applyBorder="1"/>
    <xf numFmtId="0" fontId="0" fillId="0" borderId="18" xfId="0" applyBorder="1"/>
    <xf numFmtId="0" fontId="0" fillId="0" borderId="22" xfId="0" applyBorder="1"/>
    <xf numFmtId="0" fontId="0" fillId="0" borderId="56" xfId="0" applyBorder="1"/>
    <xf numFmtId="0" fontId="0" fillId="0" borderId="20" xfId="0" applyBorder="1"/>
    <xf numFmtId="0" fontId="6" fillId="0" borderId="62" xfId="0" applyFont="1" applyBorder="1" applyAlignment="1" applyProtection="1">
      <alignment vertical="top" wrapText="1"/>
      <protection locked="0"/>
    </xf>
    <xf numFmtId="0" fontId="6" fillId="0" borderId="66" xfId="0" applyFont="1" applyBorder="1" applyAlignment="1" applyProtection="1">
      <alignment vertical="top" wrapText="1"/>
      <protection locked="0"/>
    </xf>
    <xf numFmtId="0" fontId="6" fillId="0" borderId="47" xfId="0" applyFont="1" applyBorder="1" applyAlignment="1" applyProtection="1">
      <alignment vertical="top" wrapText="1"/>
      <protection locked="0"/>
    </xf>
    <xf numFmtId="0" fontId="6" fillId="0" borderId="62" xfId="0" applyFont="1" applyBorder="1" applyAlignment="1">
      <alignment horizontal="justify" vertical="top"/>
    </xf>
    <xf numFmtId="0" fontId="6" fillId="0" borderId="66" xfId="0" applyFont="1" applyBorder="1" applyAlignment="1">
      <alignment horizontal="justify" vertical="top"/>
    </xf>
    <xf numFmtId="0" fontId="6" fillId="0" borderId="47" xfId="0" applyFont="1" applyBorder="1" applyAlignment="1">
      <alignment horizontal="justify" vertical="top"/>
    </xf>
    <xf numFmtId="0" fontId="9" fillId="8" borderId="48" xfId="0" applyFont="1" applyFill="1" applyBorder="1" applyAlignment="1">
      <alignment horizontal="center" wrapText="1"/>
    </xf>
    <xf numFmtId="0" fontId="9" fillId="8" borderId="49" xfId="0" applyFont="1" applyFill="1" applyBorder="1" applyAlignment="1">
      <alignment horizontal="center" wrapText="1"/>
    </xf>
    <xf numFmtId="0" fontId="9" fillId="3" borderId="48" xfId="0" applyFont="1" applyFill="1" applyBorder="1" applyAlignment="1">
      <alignment horizontal="center" wrapText="1"/>
    </xf>
    <xf numFmtId="0" fontId="9" fillId="3" borderId="49" xfId="0" applyFont="1" applyFill="1" applyBorder="1" applyAlignment="1">
      <alignment horizontal="center" wrapText="1"/>
    </xf>
    <xf numFmtId="0" fontId="9" fillId="0" borderId="59" xfId="0" applyFont="1" applyBorder="1"/>
    <xf numFmtId="0" fontId="6" fillId="0" borderId="0" xfId="0" applyFont="1" applyAlignment="1">
      <alignment horizontal="center" vertical="center"/>
    </xf>
    <xf numFmtId="0" fontId="9" fillId="0" borderId="62" xfId="0" applyFont="1" applyBorder="1" applyAlignment="1">
      <alignment horizontal="center" wrapText="1"/>
    </xf>
    <xf numFmtId="0" fontId="9" fillId="0" borderId="47" xfId="0" applyFont="1" applyBorder="1" applyAlignment="1">
      <alignment horizontal="center" wrapText="1"/>
    </xf>
    <xf numFmtId="0" fontId="9" fillId="0" borderId="63" xfId="0" applyFont="1" applyBorder="1"/>
    <xf numFmtId="0" fontId="9" fillId="0" borderId="64" xfId="0" applyFont="1" applyBorder="1"/>
    <xf numFmtId="0" fontId="6" fillId="0" borderId="43" xfId="0" applyFont="1" applyBorder="1"/>
    <xf numFmtId="0" fontId="6" fillId="0" borderId="52" xfId="0" applyFont="1" applyBorder="1"/>
    <xf numFmtId="0" fontId="9" fillId="6" borderId="43" xfId="0" applyFont="1" applyFill="1" applyBorder="1"/>
    <xf numFmtId="0" fontId="9" fillId="0" borderId="65" xfId="0" applyFont="1" applyBorder="1"/>
    <xf numFmtId="0" fontId="9" fillId="13" borderId="48" xfId="0" applyFont="1" applyFill="1" applyBorder="1" applyAlignment="1">
      <alignment horizontal="center" wrapText="1"/>
    </xf>
    <xf numFmtId="0" fontId="9" fillId="13" borderId="49" xfId="0" applyFont="1" applyFill="1" applyBorder="1" applyAlignment="1">
      <alignment horizontal="center" wrapText="1"/>
    </xf>
    <xf numFmtId="0" fontId="9" fillId="14" borderId="48" xfId="0" applyFont="1" applyFill="1" applyBorder="1" applyAlignment="1">
      <alignment horizontal="center" wrapText="1"/>
    </xf>
    <xf numFmtId="0" fontId="9" fillId="14" borderId="49" xfId="0" applyFont="1" applyFill="1" applyBorder="1" applyAlignment="1">
      <alignment horizontal="center" wrapText="1"/>
    </xf>
    <xf numFmtId="0" fontId="6" fillId="0" borderId="43" xfId="0" applyFont="1" applyBorder="1" applyAlignment="1">
      <alignment horizontal="center" vertical="center"/>
    </xf>
    <xf numFmtId="0" fontId="6" fillId="0" borderId="58" xfId="0" applyFont="1" applyBorder="1" applyAlignment="1">
      <alignment horizontal="center" vertical="center"/>
    </xf>
    <xf numFmtId="0" fontId="9" fillId="0" borderId="60" xfId="0" applyFont="1" applyBorder="1"/>
    <xf numFmtId="0" fontId="6" fillId="0" borderId="61" xfId="0" applyFont="1" applyBorder="1" applyAlignment="1">
      <alignment horizontal="center" vertical="center"/>
    </xf>
    <xf numFmtId="0" fontId="9" fillId="0" borderId="43" xfId="0" applyFont="1" applyBorder="1" applyAlignment="1">
      <alignment horizontal="center"/>
    </xf>
    <xf numFmtId="0" fontId="9" fillId="0" borderId="43" xfId="0" applyFont="1" applyBorder="1"/>
    <xf numFmtId="0" fontId="7" fillId="12" borderId="43" xfId="0" applyFont="1" applyFill="1" applyBorder="1" applyAlignment="1">
      <alignment horizontal="center" vertical="center" wrapText="1"/>
    </xf>
    <xf numFmtId="0" fontId="7" fillId="12" borderId="43" xfId="0" applyFont="1" applyFill="1" applyBorder="1" applyAlignment="1">
      <alignment horizontal="center" vertical="center"/>
    </xf>
    <xf numFmtId="0" fontId="9" fillId="3" borderId="43" xfId="0" applyFont="1" applyFill="1" applyBorder="1"/>
    <xf numFmtId="0" fontId="9" fillId="0" borderId="43" xfId="0" applyFont="1" applyBorder="1" applyAlignment="1">
      <alignment horizontal="center" wrapText="1"/>
    </xf>
    <xf numFmtId="0" fontId="3" fillId="0" borderId="43" xfId="0" applyFont="1" applyBorder="1" applyAlignment="1">
      <alignment horizontal="center"/>
    </xf>
    <xf numFmtId="9" fontId="6" fillId="0" borderId="56" xfId="0" applyNumberFormat="1" applyFont="1" applyBorder="1" applyAlignment="1">
      <alignment horizontal="center" vertical="center"/>
    </xf>
    <xf numFmtId="9" fontId="6" fillId="0" borderId="20" xfId="0" applyNumberFormat="1" applyFont="1" applyBorder="1" applyAlignment="1">
      <alignment horizontal="center" vertical="center"/>
    </xf>
    <xf numFmtId="9" fontId="6" fillId="0" borderId="57" xfId="0" applyNumberFormat="1" applyFont="1" applyBorder="1" applyAlignment="1">
      <alignment horizontal="center" vertical="center"/>
    </xf>
    <xf numFmtId="0" fontId="9" fillId="3" borderId="43" xfId="0" applyFont="1" applyFill="1" applyBorder="1" applyAlignment="1">
      <alignment horizontal="center" wrapText="1"/>
    </xf>
    <xf numFmtId="0" fontId="3" fillId="3" borderId="43" xfId="0" applyFont="1" applyFill="1" applyBorder="1" applyAlignment="1">
      <alignment horizontal="center"/>
    </xf>
    <xf numFmtId="0" fontId="9" fillId="3" borderId="43" xfId="0" applyFont="1" applyFill="1" applyBorder="1" applyAlignment="1">
      <alignment horizontal="center"/>
    </xf>
    <xf numFmtId="9" fontId="6" fillId="0" borderId="53" xfId="0" applyNumberFormat="1" applyFont="1" applyBorder="1" applyAlignment="1">
      <alignment horizontal="center" vertical="center"/>
    </xf>
    <xf numFmtId="0" fontId="9" fillId="0" borderId="43" xfId="0" applyFont="1" applyBorder="1" applyAlignment="1">
      <alignment wrapText="1"/>
    </xf>
    <xf numFmtId="0" fontId="3" fillId="0" borderId="43" xfId="0" applyFont="1" applyBorder="1"/>
    <xf numFmtId="0" fontId="6" fillId="0" borderId="43" xfId="0" applyFont="1" applyBorder="1" applyAlignment="1">
      <alignment horizontal="justify" wrapText="1"/>
    </xf>
    <xf numFmtId="0" fontId="4" fillId="0" borderId="43" xfId="0" applyFont="1" applyBorder="1" applyAlignment="1">
      <alignment horizontal="justify" wrapText="1"/>
    </xf>
    <xf numFmtId="0" fontId="9" fillId="0" borderId="48" xfId="0" applyFont="1" applyBorder="1" applyAlignment="1">
      <alignment horizontal="center" wrapText="1"/>
    </xf>
    <xf numFmtId="0" fontId="9" fillId="0" borderId="49" xfId="0" applyFont="1" applyBorder="1" applyAlignment="1">
      <alignment horizontal="center" wrapText="1"/>
    </xf>
    <xf numFmtId="0" fontId="6" fillId="0" borderId="62" xfId="0" applyFont="1" applyBorder="1" applyAlignment="1">
      <alignment vertical="top" wrapText="1"/>
    </xf>
    <xf numFmtId="0" fontId="6" fillId="0" borderId="66" xfId="0" applyFont="1" applyBorder="1" applyAlignment="1">
      <alignment vertical="top" wrapText="1"/>
    </xf>
    <xf numFmtId="0" fontId="6" fillId="0" borderId="47" xfId="0" applyFont="1" applyBorder="1" applyAlignment="1">
      <alignment vertical="top" wrapText="1"/>
    </xf>
    <xf numFmtId="0" fontId="9" fillId="0" borderId="43" xfId="0" applyFont="1" applyBorder="1" applyAlignment="1">
      <alignment horizontal="center" vertical="center"/>
    </xf>
    <xf numFmtId="0" fontId="9" fillId="0" borderId="40" xfId="0" applyFont="1" applyBorder="1" applyAlignment="1">
      <alignment horizontal="center" vertical="center" wrapText="1"/>
    </xf>
    <xf numFmtId="0" fontId="9" fillId="0" borderId="75" xfId="0" applyFont="1" applyBorder="1" applyAlignment="1">
      <alignment horizontal="center" vertical="center" wrapText="1"/>
    </xf>
    <xf numFmtId="0" fontId="9" fillId="0" borderId="50" xfId="0" applyFont="1" applyBorder="1" applyAlignment="1">
      <alignment horizontal="center" vertical="center" wrapText="1"/>
    </xf>
    <xf numFmtId="0" fontId="14" fillId="0" borderId="68" xfId="0" applyFont="1" applyBorder="1" applyAlignment="1">
      <alignment horizontal="center"/>
    </xf>
    <xf numFmtId="0" fontId="14" fillId="0" borderId="69" xfId="0" applyFont="1" applyBorder="1" applyAlignment="1">
      <alignment horizontal="center"/>
    </xf>
    <xf numFmtId="0" fontId="14" fillId="0" borderId="76" xfId="0" applyFont="1" applyBorder="1" applyAlignment="1">
      <alignment horizontal="center"/>
    </xf>
    <xf numFmtId="0" fontId="14" fillId="0" borderId="68" xfId="0" applyFont="1" applyBorder="1" applyAlignment="1">
      <alignment horizontal="center" vertical="center"/>
    </xf>
    <xf numFmtId="0" fontId="14" fillId="0" borderId="69" xfId="0" applyFont="1" applyBorder="1" applyAlignment="1">
      <alignment horizontal="center" vertical="center"/>
    </xf>
    <xf numFmtId="0" fontId="14" fillId="0" borderId="41" xfId="0" applyFont="1" applyBorder="1" applyAlignment="1">
      <alignment horizontal="center" vertical="center"/>
    </xf>
    <xf numFmtId="0" fontId="9" fillId="0" borderId="75" xfId="0" applyFont="1" applyBorder="1" applyAlignment="1">
      <alignment horizontal="center" vertical="center"/>
    </xf>
    <xf numFmtId="0" fontId="9" fillId="0" borderId="80" xfId="0" applyFont="1" applyBorder="1" applyAlignment="1">
      <alignment horizontal="center" vertical="center"/>
    </xf>
    <xf numFmtId="0" fontId="9" fillId="0" borderId="81" xfId="0" applyFont="1" applyBorder="1" applyAlignment="1">
      <alignment horizontal="center" vertical="center"/>
    </xf>
    <xf numFmtId="0" fontId="9" fillId="0" borderId="82" xfId="0" applyFont="1" applyBorder="1" applyAlignment="1">
      <alignment horizontal="center" vertical="center"/>
    </xf>
    <xf numFmtId="0" fontId="14" fillId="0" borderId="10" xfId="0" applyFont="1" applyBorder="1" applyAlignment="1">
      <alignment horizontal="left" vertical="top" wrapText="1"/>
    </xf>
    <xf numFmtId="0" fontId="14" fillId="0" borderId="19" xfId="0" applyFont="1" applyBorder="1" applyAlignment="1">
      <alignment horizontal="left" vertical="top" wrapText="1"/>
    </xf>
    <xf numFmtId="0" fontId="14" fillId="0" borderId="18" xfId="0" applyFont="1" applyBorder="1" applyAlignment="1">
      <alignment horizontal="left" vertical="top" wrapText="1"/>
    </xf>
    <xf numFmtId="0" fontId="14" fillId="0" borderId="21" xfId="0" applyFont="1" applyBorder="1" applyAlignment="1">
      <alignment horizontal="left" vertical="top" wrapText="1"/>
    </xf>
    <xf numFmtId="0" fontId="14" fillId="0" borderId="0" xfId="0" applyFont="1" applyAlignment="1">
      <alignment horizontal="left" vertical="top" wrapText="1"/>
    </xf>
    <xf numFmtId="0" fontId="14" fillId="0" borderId="61" xfId="0" applyFont="1" applyBorder="1" applyAlignment="1">
      <alignment horizontal="left" vertical="top" wrapText="1"/>
    </xf>
    <xf numFmtId="0" fontId="14" fillId="0" borderId="22" xfId="0" applyFont="1" applyBorder="1" applyAlignment="1">
      <alignment horizontal="left" vertical="top" wrapText="1"/>
    </xf>
    <xf numFmtId="0" fontId="14" fillId="0" borderId="56" xfId="0" applyFont="1" applyBorder="1" applyAlignment="1">
      <alignment horizontal="left" vertical="top" wrapText="1"/>
    </xf>
    <xf numFmtId="0" fontId="14" fillId="0" borderId="20" xfId="0" applyFont="1" applyBorder="1" applyAlignment="1">
      <alignment horizontal="left" vertical="top" wrapText="1"/>
    </xf>
    <xf numFmtId="0" fontId="12" fillId="19" borderId="45" xfId="0" applyFont="1" applyFill="1" applyBorder="1" applyAlignment="1">
      <alignment horizontal="center"/>
    </xf>
    <xf numFmtId="0" fontId="12" fillId="19" borderId="67" xfId="0" applyFont="1" applyFill="1" applyBorder="1" applyAlignment="1">
      <alignment horizontal="center"/>
    </xf>
    <xf numFmtId="0" fontId="14" fillId="0" borderId="69" xfId="0" applyFont="1" applyBorder="1" applyAlignment="1">
      <alignment horizontal="center" vertical="center" wrapText="1"/>
    </xf>
    <xf numFmtId="0" fontId="14" fillId="0" borderId="41" xfId="0" applyFont="1" applyBorder="1" applyAlignment="1">
      <alignment horizontal="center" vertical="center" wrapText="1"/>
    </xf>
    <xf numFmtId="0" fontId="14" fillId="0" borderId="41" xfId="0" applyFont="1" applyBorder="1" applyAlignment="1">
      <alignment horizontal="center"/>
    </xf>
    <xf numFmtId="0" fontId="12" fillId="19" borderId="69" xfId="0" applyFont="1" applyFill="1" applyBorder="1" applyAlignment="1">
      <alignment horizontal="center"/>
    </xf>
    <xf numFmtId="0" fontId="12" fillId="19" borderId="41" xfId="0" applyFont="1" applyFill="1" applyBorder="1" applyAlignment="1">
      <alignment horizontal="center"/>
    </xf>
    <xf numFmtId="0" fontId="12" fillId="19" borderId="10" xfId="0" applyFont="1" applyFill="1" applyBorder="1" applyAlignment="1">
      <alignment horizontal="center" vertical="center"/>
    </xf>
    <xf numFmtId="0" fontId="12" fillId="19" borderId="19" xfId="0" applyFont="1" applyFill="1" applyBorder="1" applyAlignment="1">
      <alignment horizontal="center" vertical="center"/>
    </xf>
    <xf numFmtId="0" fontId="12" fillId="19" borderId="18" xfId="0" applyFont="1" applyFill="1" applyBorder="1" applyAlignment="1">
      <alignment horizontal="center" vertical="center"/>
    </xf>
    <xf numFmtId="0" fontId="12" fillId="19" borderId="22" xfId="0" applyFont="1" applyFill="1" applyBorder="1" applyAlignment="1">
      <alignment horizontal="center" vertical="center"/>
    </xf>
    <xf numFmtId="0" fontId="12" fillId="19" borderId="56" xfId="0" applyFont="1" applyFill="1" applyBorder="1" applyAlignment="1">
      <alignment horizontal="center" vertical="center"/>
    </xf>
    <xf numFmtId="0" fontId="12" fillId="19" borderId="20" xfId="0" applyFont="1" applyFill="1" applyBorder="1" applyAlignment="1">
      <alignment horizontal="center" vertical="center"/>
    </xf>
    <xf numFmtId="0" fontId="9" fillId="18" borderId="78" xfId="0" applyFont="1" applyFill="1" applyBorder="1" applyAlignment="1">
      <alignment horizontal="center" vertical="center" wrapText="1"/>
    </xf>
    <xf numFmtId="0" fontId="9" fillId="18" borderId="56" xfId="0" applyFont="1" applyFill="1" applyBorder="1" applyAlignment="1">
      <alignment horizontal="center" vertical="center" wrapText="1"/>
    </xf>
    <xf numFmtId="0" fontId="9" fillId="18" borderId="79" xfId="0" applyFont="1" applyFill="1" applyBorder="1" applyAlignment="1">
      <alignment horizontal="center" vertical="center" wrapText="1"/>
    </xf>
    <xf numFmtId="0" fontId="9" fillId="18" borderId="62" xfId="0" applyFont="1" applyFill="1" applyBorder="1" applyAlignment="1">
      <alignment horizontal="center" vertical="center" wrapText="1"/>
    </xf>
    <xf numFmtId="0" fontId="9" fillId="18" borderId="47" xfId="0" applyFont="1" applyFill="1" applyBorder="1" applyAlignment="1">
      <alignment horizontal="center" vertical="center" wrapText="1"/>
    </xf>
    <xf numFmtId="0" fontId="9" fillId="18" borderId="66" xfId="0" applyFont="1" applyFill="1" applyBorder="1" applyAlignment="1">
      <alignment horizontal="center" vertical="center" wrapText="1"/>
    </xf>
    <xf numFmtId="0" fontId="9" fillId="0" borderId="42" xfId="0" applyFont="1" applyBorder="1" applyAlignment="1">
      <alignment horizontal="center"/>
    </xf>
    <xf numFmtId="0" fontId="9" fillId="0" borderId="69" xfId="0" applyFont="1" applyBorder="1" applyAlignment="1">
      <alignment horizontal="center"/>
    </xf>
    <xf numFmtId="0" fontId="9" fillId="0" borderId="76" xfId="0" applyFont="1" applyBorder="1" applyAlignment="1">
      <alignment horizontal="center"/>
    </xf>
    <xf numFmtId="0" fontId="13" fillId="19" borderId="68" xfId="0" applyFont="1" applyFill="1" applyBorder="1" applyAlignment="1">
      <alignment horizontal="center"/>
    </xf>
    <xf numFmtId="0" fontId="13" fillId="19" borderId="69" xfId="0" applyFont="1" applyFill="1" applyBorder="1" applyAlignment="1">
      <alignment horizontal="center"/>
    </xf>
    <xf numFmtId="0" fontId="13" fillId="19" borderId="76" xfId="0" applyFont="1" applyFill="1" applyBorder="1" applyAlignment="1">
      <alignment horizontal="center"/>
    </xf>
    <xf numFmtId="0" fontId="13" fillId="19" borderId="68" xfId="0" applyFont="1" applyFill="1" applyBorder="1" applyAlignment="1">
      <alignment horizontal="center" vertical="center"/>
    </xf>
    <xf numFmtId="0" fontId="13" fillId="19" borderId="69" xfId="0" applyFont="1" applyFill="1" applyBorder="1" applyAlignment="1">
      <alignment horizontal="center" vertical="center"/>
    </xf>
    <xf numFmtId="0" fontId="13" fillId="19" borderId="41" xfId="0" applyFont="1" applyFill="1" applyBorder="1" applyAlignment="1">
      <alignment horizontal="center" vertical="center"/>
    </xf>
    <xf numFmtId="0" fontId="9" fillId="0" borderId="44" xfId="0" applyFont="1" applyBorder="1" applyAlignment="1">
      <alignment horizontal="center"/>
    </xf>
    <xf numFmtId="0" fontId="9" fillId="0" borderId="45" xfId="0" applyFont="1" applyBorder="1" applyAlignment="1">
      <alignment horizontal="center"/>
    </xf>
    <xf numFmtId="0" fontId="9" fillId="0" borderId="67" xfId="0" applyFont="1" applyBorder="1" applyAlignment="1">
      <alignment horizontal="center"/>
    </xf>
    <xf numFmtId="9" fontId="26" fillId="29" borderId="35" xfId="0" applyNumberFormat="1" applyFont="1" applyFill="1" applyBorder="1" applyAlignment="1">
      <alignment horizontal="center" vertical="center"/>
    </xf>
    <xf numFmtId="9" fontId="26" fillId="29" borderId="53" xfId="0" applyNumberFormat="1" applyFont="1" applyFill="1" applyBorder="1" applyAlignment="1">
      <alignment horizontal="center" vertical="center"/>
    </xf>
    <xf numFmtId="9" fontId="26" fillId="29" borderId="54" xfId="0" applyNumberFormat="1" applyFont="1" applyFill="1" applyBorder="1" applyAlignment="1">
      <alignment horizontal="center" vertical="center"/>
    </xf>
    <xf numFmtId="9" fontId="26" fillId="29" borderId="80" xfId="0" applyNumberFormat="1" applyFont="1" applyFill="1" applyBorder="1" applyAlignment="1">
      <alignment horizontal="center" vertical="center"/>
    </xf>
    <xf numFmtId="9" fontId="26" fillId="29" borderId="81" xfId="0" applyNumberFormat="1" applyFont="1" applyFill="1" applyBorder="1" applyAlignment="1">
      <alignment horizontal="center" vertical="center"/>
    </xf>
    <xf numFmtId="9" fontId="26" fillId="29" borderId="82" xfId="0" applyNumberFormat="1" applyFont="1" applyFill="1" applyBorder="1" applyAlignment="1">
      <alignment horizontal="center" vertical="center"/>
    </xf>
    <xf numFmtId="0" fontId="15" fillId="0" borderId="22" xfId="0" applyFont="1" applyBorder="1" applyAlignment="1">
      <alignment horizontal="center" vertical="center" wrapText="1"/>
    </xf>
    <xf numFmtId="0" fontId="15" fillId="0" borderId="56" xfId="0" applyFont="1" applyBorder="1" applyAlignment="1">
      <alignment horizontal="center" vertical="center" wrapText="1"/>
    </xf>
    <xf numFmtId="0" fontId="15" fillId="0" borderId="20" xfId="0" applyFont="1" applyBorder="1" applyAlignment="1">
      <alignment horizontal="center" vertical="center" wrapText="1"/>
    </xf>
    <xf numFmtId="0" fontId="16" fillId="0" borderId="22" xfId="0" applyFont="1" applyBorder="1" applyAlignment="1" applyProtection="1">
      <alignment horizontal="left" vertical="center" wrapText="1"/>
      <protection locked="0"/>
    </xf>
    <xf numFmtId="0" fontId="4" fillId="0" borderId="56" xfId="0" applyFont="1" applyBorder="1" applyAlignment="1" applyProtection="1">
      <alignment horizontal="left" vertical="center" wrapText="1"/>
      <protection locked="0"/>
    </xf>
    <xf numFmtId="0" fontId="4" fillId="0" borderId="20" xfId="0" applyFont="1" applyBorder="1" applyAlignment="1" applyProtection="1">
      <alignment horizontal="left" vertical="center" wrapText="1"/>
      <protection locked="0"/>
    </xf>
    <xf numFmtId="0" fontId="9" fillId="18" borderId="22" xfId="0" applyFont="1" applyFill="1" applyBorder="1" applyAlignment="1">
      <alignment horizontal="center" vertical="center" wrapText="1"/>
    </xf>
    <xf numFmtId="0" fontId="9" fillId="18" borderId="20" xfId="0" applyFont="1" applyFill="1" applyBorder="1" applyAlignment="1">
      <alignment horizontal="center" vertical="center" wrapText="1"/>
    </xf>
    <xf numFmtId="0" fontId="9" fillId="18" borderId="66" xfId="0" applyFont="1" applyFill="1" applyBorder="1" applyAlignment="1">
      <alignment horizontal="center" wrapText="1"/>
    </xf>
    <xf numFmtId="0" fontId="9" fillId="18" borderId="47" xfId="0" applyFont="1" applyFill="1" applyBorder="1" applyAlignment="1">
      <alignment horizontal="center" wrapText="1"/>
    </xf>
    <xf numFmtId="0" fontId="9" fillId="18" borderId="62" xfId="0" applyFont="1" applyFill="1" applyBorder="1" applyAlignment="1">
      <alignment horizontal="center" wrapText="1"/>
    </xf>
    <xf numFmtId="0" fontId="9" fillId="0" borderId="0" xfId="0" applyFont="1" applyAlignment="1">
      <alignment horizontal="center" wrapText="1"/>
    </xf>
    <xf numFmtId="0" fontId="12" fillId="19" borderId="62" xfId="0" applyFont="1" applyFill="1" applyBorder="1" applyAlignment="1">
      <alignment horizontal="center"/>
    </xf>
    <xf numFmtId="0" fontId="12" fillId="19" borderId="66" xfId="0" applyFont="1" applyFill="1" applyBorder="1" applyAlignment="1">
      <alignment horizontal="center"/>
    </xf>
    <xf numFmtId="0" fontId="12" fillId="19" borderId="47" xfId="0" applyFont="1" applyFill="1" applyBorder="1" applyAlignment="1">
      <alignment horizontal="center"/>
    </xf>
    <xf numFmtId="9" fontId="6" fillId="10" borderId="77" xfId="0" applyNumberFormat="1" applyFont="1" applyFill="1" applyBorder="1" applyAlignment="1">
      <alignment horizontal="center"/>
    </xf>
    <xf numFmtId="9" fontId="6" fillId="10" borderId="53" xfId="0" applyNumberFormat="1" applyFont="1" applyFill="1" applyBorder="1" applyAlignment="1">
      <alignment horizontal="center"/>
    </xf>
    <xf numFmtId="9" fontId="6" fillId="10" borderId="54" xfId="0" applyNumberFormat="1" applyFont="1" applyFill="1" applyBorder="1" applyAlignment="1">
      <alignment horizontal="center"/>
    </xf>
    <xf numFmtId="0" fontId="9" fillId="18" borderId="22" xfId="0" applyFont="1" applyFill="1" applyBorder="1" applyAlignment="1">
      <alignment horizontal="center" wrapText="1"/>
    </xf>
    <xf numFmtId="0" fontId="9" fillId="18" borderId="56" xfId="0" applyFont="1" applyFill="1" applyBorder="1" applyAlignment="1">
      <alignment horizontal="center" wrapText="1"/>
    </xf>
    <xf numFmtId="0" fontId="9" fillId="18" borderId="20" xfId="0" applyFont="1" applyFill="1" applyBorder="1" applyAlignment="1">
      <alignment horizontal="center" wrapText="1"/>
    </xf>
    <xf numFmtId="0" fontId="9" fillId="2" borderId="24" xfId="0" applyFont="1" applyFill="1" applyBorder="1" applyAlignment="1">
      <alignment horizontal="center"/>
    </xf>
    <xf numFmtId="0" fontId="6" fillId="2" borderId="25" xfId="0" applyFont="1" applyFill="1" applyBorder="1" applyAlignment="1">
      <alignment horizontal="center"/>
    </xf>
    <xf numFmtId="0" fontId="6" fillId="2" borderId="26" xfId="0" applyFont="1" applyFill="1" applyBorder="1" applyAlignment="1">
      <alignment horizontal="center"/>
    </xf>
    <xf numFmtId="0" fontId="9" fillId="0" borderId="41" xfId="0" applyFont="1" applyBorder="1" applyAlignment="1">
      <alignment horizontal="center" vertical="center"/>
    </xf>
    <xf numFmtId="0" fontId="9" fillId="0" borderId="74" xfId="0" applyFont="1" applyBorder="1" applyAlignment="1">
      <alignment horizontal="center" vertical="center"/>
    </xf>
    <xf numFmtId="0" fontId="9" fillId="0" borderId="50" xfId="0" applyFont="1" applyBorder="1" applyAlignment="1">
      <alignment horizontal="center" vertical="center"/>
    </xf>
    <xf numFmtId="0" fontId="9" fillId="18" borderId="62" xfId="0" applyFont="1" applyFill="1" applyBorder="1" applyAlignment="1">
      <alignment horizontal="center"/>
    </xf>
    <xf numFmtId="0" fontId="9" fillId="18" borderId="47" xfId="0" applyFont="1" applyFill="1" applyBorder="1" applyAlignment="1">
      <alignment horizontal="center"/>
    </xf>
    <xf numFmtId="0" fontId="32" fillId="25" borderId="44" xfId="0" applyFont="1" applyFill="1" applyBorder="1" applyAlignment="1">
      <alignment horizontal="center" vertical="center" wrapText="1"/>
    </xf>
    <xf numFmtId="0" fontId="32" fillId="25" borderId="45" xfId="0" applyFont="1" applyFill="1" applyBorder="1" applyAlignment="1">
      <alignment horizontal="center" vertical="center" wrapText="1"/>
    </xf>
    <xf numFmtId="0" fontId="32" fillId="25" borderId="67" xfId="0" applyFont="1" applyFill="1" applyBorder="1" applyAlignment="1">
      <alignment horizontal="center" vertical="center" wrapText="1"/>
    </xf>
    <xf numFmtId="0" fontId="17" fillId="0" borderId="68" xfId="0" applyFont="1" applyBorder="1" applyAlignment="1">
      <alignment horizontal="center" vertical="center" wrapText="1"/>
    </xf>
    <xf numFmtId="0" fontId="17" fillId="0" borderId="69" xfId="0" applyFont="1" applyBorder="1" applyAlignment="1">
      <alignment horizontal="center" vertical="center" wrapText="1"/>
    </xf>
    <xf numFmtId="0" fontId="17" fillId="0" borderId="41" xfId="0" applyFont="1" applyBorder="1" applyAlignment="1">
      <alignment horizontal="center" vertical="center" wrapText="1"/>
    </xf>
    <xf numFmtId="0" fontId="15" fillId="0" borderId="68" xfId="0" applyFont="1" applyBorder="1" applyAlignment="1">
      <alignment horizontal="left" vertical="center" wrapText="1"/>
    </xf>
    <xf numFmtId="0" fontId="15" fillId="0" borderId="69" xfId="0" applyFont="1" applyBorder="1" applyAlignment="1">
      <alignment horizontal="left" vertical="center" wrapText="1"/>
    </xf>
    <xf numFmtId="0" fontId="15" fillId="0" borderId="41" xfId="0" applyFont="1" applyBorder="1" applyAlignment="1">
      <alignment horizontal="left" vertical="center" wrapText="1"/>
    </xf>
    <xf numFmtId="0" fontId="4" fillId="0" borderId="22" xfId="0" applyFont="1" applyBorder="1" applyAlignment="1">
      <alignment horizontal="center" vertical="center"/>
    </xf>
    <xf numFmtId="0" fontId="4" fillId="0" borderId="56" xfId="0" applyFont="1" applyBorder="1" applyAlignment="1">
      <alignment horizontal="center" vertical="center"/>
    </xf>
    <xf numFmtId="0" fontId="4" fillId="0" borderId="20" xfId="0" applyFont="1" applyBorder="1" applyAlignment="1">
      <alignment horizontal="center" vertical="center"/>
    </xf>
    <xf numFmtId="0" fontId="9" fillId="0" borderId="66" xfId="0" applyFont="1" applyBorder="1" applyAlignment="1">
      <alignment horizontal="center" wrapText="1"/>
    </xf>
    <xf numFmtId="0" fontId="9" fillId="2" borderId="24" xfId="0" applyFont="1" applyFill="1" applyBorder="1" applyAlignment="1">
      <alignment horizontal="center" wrapText="1"/>
    </xf>
    <xf numFmtId="0" fontId="9" fillId="2" borderId="25" xfId="0" applyFont="1" applyFill="1" applyBorder="1" applyAlignment="1">
      <alignment horizontal="center" wrapText="1"/>
    </xf>
    <xf numFmtId="0" fontId="9" fillId="2" borderId="26" xfId="0" applyFont="1" applyFill="1" applyBorder="1" applyAlignment="1">
      <alignment horizontal="center" wrapText="1"/>
    </xf>
    <xf numFmtId="0" fontId="17" fillId="0" borderId="65" xfId="0" applyFont="1" applyBorder="1" applyAlignment="1">
      <alignment horizontal="center" vertical="center" wrapText="1"/>
    </xf>
    <xf numFmtId="0" fontId="17" fillId="0" borderId="59" xfId="0" applyFont="1" applyBorder="1" applyAlignment="1">
      <alignment horizontal="center" vertical="center" wrapText="1"/>
    </xf>
    <xf numFmtId="0" fontId="17" fillId="0" borderId="70" xfId="0" applyFont="1" applyBorder="1" applyAlignment="1">
      <alignment horizontal="center" vertical="center" wrapText="1"/>
    </xf>
    <xf numFmtId="0" fontId="17" fillId="0" borderId="71" xfId="0" applyFont="1" applyBorder="1" applyAlignment="1">
      <alignment horizontal="center" vertical="center" wrapText="1"/>
    </xf>
    <xf numFmtId="0" fontId="17" fillId="0" borderId="72" xfId="0" applyFont="1" applyBorder="1" applyAlignment="1">
      <alignment horizontal="center" vertical="center" wrapText="1"/>
    </xf>
    <xf numFmtId="0" fontId="17" fillId="0" borderId="73" xfId="0" applyFont="1" applyBorder="1" applyAlignment="1">
      <alignment horizontal="center" vertical="center" wrapText="1"/>
    </xf>
    <xf numFmtId="0" fontId="4" fillId="0" borderId="43" xfId="0" applyFont="1" applyBorder="1" applyAlignment="1">
      <alignment horizontal="center" wrapText="1"/>
    </xf>
    <xf numFmtId="0" fontId="6" fillId="0" borderId="43" xfId="0" applyFont="1" applyBorder="1" applyAlignment="1">
      <alignment horizontal="center" wrapText="1"/>
    </xf>
    <xf numFmtId="0" fontId="6" fillId="0" borderId="43" xfId="0" applyFont="1" applyBorder="1" applyAlignment="1">
      <alignment wrapText="1"/>
    </xf>
    <xf numFmtId="0" fontId="9" fillId="15" borderId="48" xfId="0" applyFont="1" applyFill="1" applyBorder="1" applyAlignment="1">
      <alignment horizontal="center" wrapText="1"/>
    </xf>
    <xf numFmtId="0" fontId="9" fillId="15" borderId="49" xfId="0" applyFont="1" applyFill="1" applyBorder="1" applyAlignment="1">
      <alignment horizontal="center" wrapText="1"/>
    </xf>
    <xf numFmtId="0" fontId="9" fillId="16" borderId="48" xfId="0" applyFont="1" applyFill="1" applyBorder="1" applyAlignment="1">
      <alignment horizontal="center" wrapText="1"/>
    </xf>
    <xf numFmtId="0" fontId="9" fillId="16" borderId="49" xfId="0" applyFont="1" applyFill="1" applyBorder="1" applyAlignment="1">
      <alignment horizontal="center" wrapText="1"/>
    </xf>
    <xf numFmtId="0" fontId="4" fillId="0" borderId="43" xfId="0" applyFont="1" applyBorder="1" applyAlignment="1">
      <alignment horizontal="justify"/>
    </xf>
    <xf numFmtId="0" fontId="6" fillId="0" borderId="43" xfId="0" applyFont="1" applyBorder="1" applyAlignment="1">
      <alignment horizontal="justify"/>
    </xf>
    <xf numFmtId="0" fontId="6" fillId="0" borderId="68" xfId="0" applyFont="1" applyBorder="1" applyAlignment="1">
      <alignment horizontal="justify" wrapText="1"/>
    </xf>
    <xf numFmtId="0" fontId="6" fillId="0" borderId="69" xfId="0" applyFont="1" applyBorder="1" applyAlignment="1">
      <alignment horizontal="justify" wrapText="1"/>
    </xf>
    <xf numFmtId="0" fontId="6" fillId="0" borderId="41" xfId="0" applyFont="1" applyBorder="1" applyAlignment="1">
      <alignment horizontal="justify" wrapText="1"/>
    </xf>
    <xf numFmtId="0" fontId="6" fillId="11" borderId="62" xfId="0" applyFont="1" applyFill="1" applyBorder="1" applyAlignment="1">
      <alignment horizontal="center"/>
    </xf>
    <xf numFmtId="0" fontId="6" fillId="11" borderId="66" xfId="0" applyFont="1" applyFill="1" applyBorder="1" applyAlignment="1">
      <alignment horizontal="center"/>
    </xf>
    <xf numFmtId="0" fontId="6" fillId="11" borderId="47" xfId="0" applyFont="1" applyFill="1" applyBorder="1" applyAlignment="1">
      <alignment horizontal="center"/>
    </xf>
    <xf numFmtId="0" fontId="4" fillId="0" borderId="35" xfId="0" applyFont="1" applyBorder="1" applyAlignment="1">
      <alignment horizontal="center"/>
    </xf>
    <xf numFmtId="0" fontId="4" fillId="0" borderId="53" xfId="0" applyFont="1" applyBorder="1" applyAlignment="1">
      <alignment horizontal="center"/>
    </xf>
    <xf numFmtId="0" fontId="4" fillId="0" borderId="54" xfId="0" applyFont="1" applyBorder="1" applyAlignment="1">
      <alignment horizontal="center"/>
    </xf>
    <xf numFmtId="0" fontId="5" fillId="5" borderId="2" xfId="0" applyFont="1" applyFill="1" applyBorder="1" applyAlignment="1">
      <alignment horizontal="center" vertical="center"/>
    </xf>
    <xf numFmtId="0" fontId="3" fillId="3" borderId="91" xfId="0" applyFont="1" applyFill="1" applyBorder="1" applyAlignment="1">
      <alignment horizontal="center"/>
    </xf>
    <xf numFmtId="0" fontId="3" fillId="3" borderId="37" xfId="0" applyFont="1" applyFill="1" applyBorder="1" applyAlignment="1">
      <alignment horizontal="center"/>
    </xf>
    <xf numFmtId="0" fontId="3" fillId="3" borderId="96" xfId="0" applyFont="1" applyFill="1" applyBorder="1" applyAlignment="1">
      <alignment horizontal="center"/>
    </xf>
    <xf numFmtId="0" fontId="5" fillId="5" borderId="97" xfId="0" applyFont="1" applyFill="1" applyBorder="1" applyAlignment="1">
      <alignment horizontal="center" vertical="center"/>
    </xf>
    <xf numFmtId="0" fontId="5" fillId="5" borderId="98" xfId="0" applyFont="1" applyFill="1" applyBorder="1" applyAlignment="1">
      <alignment horizontal="center" vertical="center"/>
    </xf>
    <xf numFmtId="0" fontId="5" fillId="5" borderId="99" xfId="0" applyFont="1" applyFill="1" applyBorder="1" applyAlignment="1">
      <alignment horizontal="center" vertical="center"/>
    </xf>
    <xf numFmtId="0" fontId="4" fillId="0" borderId="33" xfId="0" applyFont="1" applyBorder="1" applyAlignment="1">
      <alignment horizontal="center" vertical="center"/>
    </xf>
    <xf numFmtId="0" fontId="4" fillId="0" borderId="63" xfId="0" applyFont="1" applyBorder="1" applyAlignment="1">
      <alignment horizontal="center" vertical="center"/>
    </xf>
    <xf numFmtId="0" fontId="4" fillId="0" borderId="64" xfId="0" applyFont="1" applyBorder="1" applyAlignment="1">
      <alignment horizontal="center" vertical="center"/>
    </xf>
    <xf numFmtId="0" fontId="4" fillId="0" borderId="34" xfId="0" applyFont="1" applyBorder="1" applyAlignment="1">
      <alignment horizontal="center" vertical="center" wrapText="1"/>
    </xf>
    <xf numFmtId="0" fontId="4" fillId="0" borderId="43" xfId="0" applyFont="1" applyBorder="1" applyAlignment="1">
      <alignment horizontal="center" vertical="center" wrapText="1"/>
    </xf>
    <xf numFmtId="0" fontId="4" fillId="0" borderId="52" xfId="0" applyFont="1" applyBorder="1" applyAlignment="1">
      <alignment horizontal="center" vertical="center" wrapText="1"/>
    </xf>
    <xf numFmtId="0" fontId="5" fillId="5" borderId="3" xfId="0" applyFont="1" applyFill="1" applyBorder="1" applyAlignment="1">
      <alignment horizontal="center" vertical="center"/>
    </xf>
    <xf numFmtId="0" fontId="5" fillId="5" borderId="4" xfId="0" applyFont="1" applyFill="1" applyBorder="1" applyAlignment="1">
      <alignment horizontal="center" vertical="center"/>
    </xf>
    <xf numFmtId="0" fontId="3" fillId="3" borderId="93" xfId="0" applyFont="1" applyFill="1" applyBorder="1" applyAlignment="1">
      <alignment horizontal="center"/>
    </xf>
    <xf numFmtId="0" fontId="5" fillId="5" borderId="91" xfId="0" applyFont="1" applyFill="1" applyBorder="1" applyAlignment="1">
      <alignment horizontal="center" vertical="center"/>
    </xf>
    <xf numFmtId="0" fontId="5" fillId="5" borderId="92" xfId="0" applyFont="1" applyFill="1" applyBorder="1" applyAlignment="1">
      <alignment horizontal="center" vertical="center"/>
    </xf>
    <xf numFmtId="0" fontId="5" fillId="5" borderId="93" xfId="0" applyFont="1" applyFill="1" applyBorder="1" applyAlignment="1">
      <alignment horizontal="center" vertical="center"/>
    </xf>
    <xf numFmtId="0" fontId="5" fillId="5" borderId="1" xfId="0" applyFont="1" applyFill="1" applyBorder="1" applyAlignment="1">
      <alignment horizontal="center" vertical="center"/>
    </xf>
    <xf numFmtId="0" fontId="4" fillId="0" borderId="2" xfId="0" applyFont="1" applyBorder="1" applyAlignment="1">
      <alignment horizontal="center" vertical="center"/>
    </xf>
    <xf numFmtId="0" fontId="4" fillId="0" borderId="88" xfId="0" applyFont="1" applyBorder="1" applyAlignment="1">
      <alignment horizontal="center" vertical="center"/>
    </xf>
    <xf numFmtId="0" fontId="4" fillId="0" borderId="0" xfId="0" applyFont="1" applyAlignment="1">
      <alignment horizontal="center" vertical="center"/>
    </xf>
    <xf numFmtId="0" fontId="4" fillId="0" borderId="61" xfId="0" applyFont="1" applyBorder="1" applyAlignment="1">
      <alignment horizontal="center" vertical="center"/>
    </xf>
    <xf numFmtId="0" fontId="4" fillId="0" borderId="94" xfId="0" applyFont="1" applyBorder="1" applyAlignment="1">
      <alignment horizontal="center" vertical="center"/>
    </xf>
    <xf numFmtId="0" fontId="4" fillId="0" borderId="95" xfId="0" applyFont="1" applyBorder="1" applyAlignment="1">
      <alignment horizontal="center" vertical="center"/>
    </xf>
    <xf numFmtId="0" fontId="4" fillId="0" borderId="62" xfId="0" applyFont="1" applyBorder="1" applyAlignment="1">
      <alignment horizontal="center"/>
    </xf>
    <xf numFmtId="0" fontId="4" fillId="0" borderId="66" xfId="0" applyFont="1" applyBorder="1" applyAlignment="1">
      <alignment horizontal="center"/>
    </xf>
    <xf numFmtId="0" fontId="4" fillId="0" borderId="47" xfId="0" applyFont="1" applyBorder="1" applyAlignment="1">
      <alignment horizontal="center"/>
    </xf>
    <xf numFmtId="0" fontId="5" fillId="5" borderId="90" xfId="0" applyFont="1" applyFill="1" applyBorder="1" applyAlignment="1">
      <alignment horizontal="center" vertical="center"/>
    </xf>
    <xf numFmtId="0" fontId="5" fillId="5" borderId="19" xfId="0" applyFont="1" applyFill="1" applyBorder="1" applyAlignment="1">
      <alignment horizontal="center" vertical="center"/>
    </xf>
    <xf numFmtId="0" fontId="5" fillId="5" borderId="18" xfId="0" applyFont="1" applyFill="1" applyBorder="1" applyAlignment="1">
      <alignment horizontal="center" vertical="center"/>
    </xf>
    <xf numFmtId="0" fontId="4" fillId="0" borderId="10" xfId="0" applyFont="1" applyBorder="1" applyAlignment="1">
      <alignment horizontal="center" vertical="top" wrapText="1"/>
    </xf>
    <xf numFmtId="0" fontId="4" fillId="0" borderId="18" xfId="0" applyFont="1" applyBorder="1" applyAlignment="1">
      <alignment horizontal="center" vertical="top" wrapText="1"/>
    </xf>
    <xf numFmtId="0" fontId="4" fillId="0" borderId="22" xfId="0" applyFont="1" applyBorder="1" applyAlignment="1">
      <alignment horizontal="center" vertical="top" wrapText="1"/>
    </xf>
    <xf numFmtId="0" fontId="4" fillId="0" borderId="20" xfId="0" applyFont="1" applyBorder="1" applyAlignment="1">
      <alignment horizontal="center" vertical="top" wrapText="1"/>
    </xf>
    <xf numFmtId="0" fontId="7" fillId="0" borderId="10" xfId="0" applyFont="1" applyBorder="1" applyAlignment="1">
      <alignment horizontal="center" vertical="center" wrapText="1"/>
    </xf>
    <xf numFmtId="0" fontId="7" fillId="0" borderId="19" xfId="0" applyFont="1" applyBorder="1" applyAlignment="1">
      <alignment horizontal="center" vertical="center" wrapText="1"/>
    </xf>
    <xf numFmtId="0" fontId="7" fillId="0" borderId="62" xfId="0" applyFont="1" applyBorder="1" applyAlignment="1">
      <alignment horizontal="center" vertical="center" wrapText="1"/>
    </xf>
    <xf numFmtId="0" fontId="7" fillId="0" borderId="66" xfId="0" applyFont="1" applyBorder="1" applyAlignment="1">
      <alignment horizontal="center" vertical="center" wrapText="1"/>
    </xf>
    <xf numFmtId="0" fontId="8" fillId="0" borderId="19" xfId="0" applyFont="1" applyBorder="1" applyAlignment="1">
      <alignment horizontal="center" vertical="center" wrapText="1"/>
    </xf>
    <xf numFmtId="0" fontId="8" fillId="0" borderId="18" xfId="0" applyFont="1" applyBorder="1" applyAlignment="1">
      <alignment horizontal="center" vertical="center" wrapText="1"/>
    </xf>
    <xf numFmtId="0" fontId="8" fillId="0" borderId="66" xfId="0" applyFont="1" applyBorder="1" applyAlignment="1">
      <alignment horizontal="center" vertical="center" wrapText="1"/>
    </xf>
    <xf numFmtId="0" fontId="8" fillId="0" borderId="47" xfId="0" applyFont="1" applyBorder="1" applyAlignment="1">
      <alignment horizontal="center" vertical="center" wrapText="1"/>
    </xf>
    <xf numFmtId="0" fontId="4" fillId="0" borderId="34" xfId="0" applyFont="1" applyBorder="1" applyAlignment="1">
      <alignment horizontal="center"/>
    </xf>
    <xf numFmtId="0" fontId="4" fillId="0" borderId="43" xfId="0" applyFont="1" applyBorder="1" applyAlignment="1">
      <alignment horizontal="center"/>
    </xf>
    <xf numFmtId="0" fontId="4" fillId="0" borderId="52" xfId="0" applyFont="1" applyBorder="1" applyAlignment="1">
      <alignment horizontal="center"/>
    </xf>
    <xf numFmtId="0" fontId="5" fillId="5" borderId="21" xfId="0" applyFont="1" applyFill="1" applyBorder="1" applyAlignment="1">
      <alignment horizontal="center" vertical="center"/>
    </xf>
    <xf numFmtId="0" fontId="5" fillId="5" borderId="0" xfId="0" applyFont="1" applyFill="1" applyAlignment="1">
      <alignment horizontal="center" vertical="center"/>
    </xf>
    <xf numFmtId="0" fontId="3" fillId="0" borderId="10"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22" xfId="0" applyFont="1" applyBorder="1" applyAlignment="1">
      <alignment horizontal="center" vertical="center" wrapText="1"/>
    </xf>
    <xf numFmtId="0" fontId="3" fillId="0" borderId="56" xfId="0" applyFont="1" applyBorder="1" applyAlignment="1">
      <alignment horizontal="center" vertical="center" wrapText="1"/>
    </xf>
    <xf numFmtId="0" fontId="3" fillId="0" borderId="20" xfId="0" applyFont="1" applyBorder="1" applyAlignment="1">
      <alignment horizontal="center" vertical="center" wrapText="1"/>
    </xf>
    <xf numFmtId="0" fontId="3" fillId="6" borderId="88" xfId="0" applyFont="1" applyFill="1" applyBorder="1" applyAlignment="1">
      <alignment horizontal="center" vertical="center"/>
    </xf>
    <xf numFmtId="0" fontId="3" fillId="6" borderId="0" xfId="0" applyFont="1" applyFill="1" applyAlignment="1">
      <alignment horizontal="center" vertical="center"/>
    </xf>
    <xf numFmtId="0" fontId="3" fillId="6" borderId="61" xfId="0" applyFont="1" applyFill="1" applyBorder="1" applyAlignment="1">
      <alignment horizontal="center" vertical="center"/>
    </xf>
    <xf numFmtId="0" fontId="3" fillId="6" borderId="83" xfId="0" applyFont="1" applyFill="1" applyBorder="1" applyAlignment="1">
      <alignment horizontal="center" vertical="center"/>
    </xf>
    <xf numFmtId="0" fontId="3" fillId="6" borderId="89" xfId="0" applyFont="1" applyFill="1" applyBorder="1" applyAlignment="1">
      <alignment horizontal="center" vertical="center"/>
    </xf>
    <xf numFmtId="0" fontId="3" fillId="6" borderId="39" xfId="0" applyFont="1" applyFill="1" applyBorder="1" applyAlignment="1">
      <alignment horizontal="center" vertical="center"/>
    </xf>
    <xf numFmtId="0" fontId="4" fillId="0" borderId="21" xfId="0" applyFont="1" applyBorder="1" applyAlignment="1">
      <alignment horizontal="center" vertical="center" wrapText="1"/>
    </xf>
    <xf numFmtId="0" fontId="4" fillId="0" borderId="0" xfId="0" applyFont="1" applyAlignment="1">
      <alignment horizontal="center" vertical="center" wrapText="1"/>
    </xf>
    <xf numFmtId="0" fontId="5" fillId="5" borderId="15" xfId="0" applyFont="1" applyFill="1" applyBorder="1" applyAlignment="1">
      <alignment horizontal="center" vertical="center"/>
    </xf>
    <xf numFmtId="0" fontId="3" fillId="3" borderId="83" xfId="0" applyFont="1" applyFill="1" applyBorder="1" applyAlignment="1">
      <alignment horizontal="center"/>
    </xf>
    <xf numFmtId="0" fontId="3" fillId="3" borderId="4" xfId="0" applyFont="1" applyFill="1" applyBorder="1" applyAlignment="1">
      <alignment horizontal="center"/>
    </xf>
    <xf numFmtId="9" fontId="3" fillId="3" borderId="84" xfId="2" applyFont="1" applyFill="1" applyBorder="1" applyAlignment="1">
      <alignment horizontal="center"/>
    </xf>
    <xf numFmtId="9" fontId="3" fillId="3" borderId="86" xfId="2" applyFont="1" applyFill="1" applyBorder="1" applyAlignment="1">
      <alignment horizontal="center"/>
    </xf>
    <xf numFmtId="0" fontId="3" fillId="3" borderId="39" xfId="0" applyFont="1" applyFill="1" applyBorder="1" applyAlignment="1">
      <alignment horizontal="center"/>
    </xf>
    <xf numFmtId="9" fontId="3" fillId="3" borderId="85" xfId="2" applyFont="1" applyFill="1" applyBorder="1" applyAlignment="1">
      <alignment horizontal="center"/>
    </xf>
    <xf numFmtId="9" fontId="3" fillId="3" borderId="87" xfId="2" applyFont="1" applyFill="1" applyBorder="1" applyAlignment="1">
      <alignment horizontal="center"/>
    </xf>
    <xf numFmtId="0" fontId="3" fillId="3" borderId="5" xfId="0" applyFont="1" applyFill="1" applyBorder="1" applyAlignment="1">
      <alignment horizontal="center"/>
    </xf>
  </cellXfs>
  <cellStyles count="3">
    <cellStyle name="Euro" xfId="1" xr:uid="{321D989E-9755-4192-BB1B-A1218E7EB235}"/>
    <cellStyle name="Normal" xfId="0" builtinId="0"/>
    <cellStyle name="Porcentaje"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b="1" i="0" u="none" strike="noStrike" baseline="0">
                <a:solidFill>
                  <a:srgbClr val="000000"/>
                </a:solidFill>
                <a:latin typeface="Arial"/>
                <a:ea typeface="Arial"/>
                <a:cs typeface="Arial"/>
              </a:defRPr>
            </a:pPr>
            <a:r>
              <a:rPr lang="en-US"/>
              <a:t>PROGRAMA DE INSPECCIONES</a:t>
            </a:r>
          </a:p>
        </c:rich>
      </c:tx>
      <c:layout>
        <c:manualLayout>
          <c:xMode val="edge"/>
          <c:yMode val="edge"/>
          <c:x val="0.34397218964650694"/>
          <c:y val="3.4591194968553458E-2"/>
        </c:manualLayout>
      </c:layout>
      <c:overlay val="0"/>
      <c:spPr>
        <a:noFill/>
        <a:ln w="25400">
          <a:noFill/>
        </a:ln>
      </c:spPr>
    </c:title>
    <c:autoTitleDeleted val="0"/>
    <c:plotArea>
      <c:layout>
        <c:manualLayout>
          <c:layoutTarget val="inner"/>
          <c:xMode val="edge"/>
          <c:yMode val="edge"/>
          <c:x val="0.12943284822564866"/>
          <c:y val="0.1886798247095639"/>
          <c:w val="0.64361813569740367"/>
          <c:h val="0.6194987577964014"/>
        </c:manualLayout>
      </c:layout>
      <c:barChart>
        <c:barDir val="col"/>
        <c:grouping val="clustered"/>
        <c:varyColors val="0"/>
        <c:ser>
          <c:idx val="0"/>
          <c:order val="0"/>
          <c:tx>
            <c:strRef>
              <c:f>'inspecciones2009-2010'!$A$34</c:f>
              <c:strCache>
                <c:ptCount val="1"/>
                <c:pt idx="0">
                  <c:v>PORCENTAJE DE CUMPLIMIENTO</c:v>
                </c:pt>
              </c:strCache>
            </c:strRef>
          </c:tx>
          <c:spPr>
            <a:solidFill>
              <a:srgbClr val="C0C0C0"/>
            </a:solidFill>
            <a:ln w="12700">
              <a:solidFill>
                <a:srgbClr val="000000"/>
              </a:solidFill>
              <a:prstDash val="solid"/>
            </a:ln>
          </c:spPr>
          <c:invertIfNegative val="0"/>
          <c:val>
            <c:numRef>
              <c:f>'inspecciones2009-2010'!$B$34:$I$34</c:f>
              <c:numCache>
                <c:formatCode>0%</c:formatCode>
                <c:ptCount val="8"/>
                <c:pt idx="0">
                  <c:v>0.85</c:v>
                </c:pt>
                <c:pt idx="2">
                  <c:v>1</c:v>
                </c:pt>
                <c:pt idx="4">
                  <c:v>0.92500000000000004</c:v>
                </c:pt>
                <c:pt idx="6">
                  <c:v>3.4482758620689655E-2</c:v>
                </c:pt>
              </c:numCache>
            </c:numRef>
          </c:val>
          <c:extLst>
            <c:ext xmlns:c16="http://schemas.microsoft.com/office/drawing/2014/chart" uri="{C3380CC4-5D6E-409C-BE32-E72D297353CC}">
              <c16:uniqueId val="{00000000-1CB3-43E1-8022-B247B79B25D9}"/>
            </c:ext>
          </c:extLst>
        </c:ser>
        <c:dLbls>
          <c:showLegendKey val="0"/>
          <c:showVal val="0"/>
          <c:showCatName val="0"/>
          <c:showSerName val="0"/>
          <c:showPercent val="0"/>
          <c:showBubbleSize val="0"/>
        </c:dLbls>
        <c:gapWidth val="150"/>
        <c:axId val="930470383"/>
        <c:axId val="1"/>
      </c:barChart>
      <c:catAx>
        <c:axId val="930470383"/>
        <c:scaling>
          <c:orientation val="minMax"/>
        </c:scaling>
        <c:delete val="0"/>
        <c:axPos val="b"/>
        <c:title>
          <c:tx>
            <c:rich>
              <a:bodyPr/>
              <a:lstStyle/>
              <a:p>
                <a:pPr>
                  <a:defRPr sz="850" b="0" i="0" u="none" strike="noStrike" baseline="0">
                    <a:solidFill>
                      <a:srgbClr val="000000"/>
                    </a:solidFill>
                    <a:latin typeface="Arial"/>
                    <a:ea typeface="Arial"/>
                    <a:cs typeface="Arial"/>
                  </a:defRPr>
                </a:pPr>
                <a:r>
                  <a:rPr lang="en-US"/>
                  <a:t>TRIMESTRE</a:t>
                </a:r>
              </a:p>
            </c:rich>
          </c:tx>
          <c:layout>
            <c:manualLayout>
              <c:xMode val="edge"/>
              <c:yMode val="edge"/>
              <c:x val="0.3989369148005435"/>
              <c:y val="0.89308440218557583"/>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50" b="0" i="0" u="none" strike="noStrike" baseline="0">
                <a:solidFill>
                  <a:srgbClr val="000000"/>
                </a:solidFill>
                <a:latin typeface="Arial"/>
                <a:ea typeface="Arial"/>
                <a:cs typeface="Arial"/>
              </a:defRPr>
            </a:pPr>
            <a:endParaRPr lang="es-CO"/>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title>
          <c:tx>
            <c:rich>
              <a:bodyPr/>
              <a:lstStyle/>
              <a:p>
                <a:pPr>
                  <a:defRPr sz="850" b="0" i="0" u="none" strike="noStrike" baseline="0">
                    <a:solidFill>
                      <a:srgbClr val="000000"/>
                    </a:solidFill>
                    <a:latin typeface="Arial"/>
                    <a:ea typeface="Arial"/>
                    <a:cs typeface="Arial"/>
                  </a:defRPr>
                </a:pPr>
                <a:r>
                  <a:rPr lang="en-US"/>
                  <a:t>PORCENTAJE</a:t>
                </a:r>
              </a:p>
            </c:rich>
          </c:tx>
          <c:layout>
            <c:manualLayout>
              <c:xMode val="edge"/>
              <c:yMode val="edge"/>
              <c:x val="2.4822695035460994E-2"/>
              <c:y val="0.38679377341983195"/>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50" b="0" i="0" u="none" strike="noStrike" baseline="0">
                <a:solidFill>
                  <a:srgbClr val="000000"/>
                </a:solidFill>
                <a:latin typeface="Arial"/>
                <a:ea typeface="Arial"/>
                <a:cs typeface="Arial"/>
              </a:defRPr>
            </a:pPr>
            <a:endParaRPr lang="es-CO"/>
          </a:p>
        </c:txPr>
        <c:crossAx val="930470383"/>
        <c:crosses val="autoZero"/>
        <c:crossBetween val="between"/>
      </c:valAx>
      <c:spPr>
        <a:solidFill>
          <a:srgbClr val="FFFFFF"/>
        </a:solidFill>
        <a:ln w="12700">
          <a:solidFill>
            <a:srgbClr val="808080"/>
          </a:solidFill>
          <a:prstDash val="solid"/>
        </a:ln>
      </c:spPr>
    </c:plotArea>
    <c:legend>
      <c:legendPos val="r"/>
      <c:layout>
        <c:manualLayout>
          <c:xMode val="edge"/>
          <c:yMode val="edge"/>
          <c:wMode val="edge"/>
          <c:hMode val="edge"/>
          <c:x val="0.7872353455818023"/>
          <c:y val="0.41509566021228478"/>
          <c:w val="0.99290947674093932"/>
          <c:h val="0.56603938658611064"/>
        </c:manualLayout>
      </c:layout>
      <c:overlay val="0"/>
      <c:spPr>
        <a:solidFill>
          <a:srgbClr val="FFFFFF"/>
        </a:solidFill>
        <a:ln w="3175">
          <a:solidFill>
            <a:srgbClr val="000000"/>
          </a:solidFill>
          <a:prstDash val="solid"/>
        </a:ln>
      </c:spPr>
      <c:txPr>
        <a:bodyPr/>
        <a:lstStyle/>
        <a:p>
          <a:pPr>
            <a:defRPr sz="28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s-CO"/>
    </a:p>
  </c:txPr>
  <c:printSettings>
    <c:headerFooter alignWithMargins="0"/>
    <c:pageMargins b="1" l="0.75" r="0.75" t="1" header="0" footer="0"/>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b="1" i="0" u="none" strike="noStrike" baseline="0">
                <a:solidFill>
                  <a:srgbClr val="000000"/>
                </a:solidFill>
                <a:latin typeface="Arial"/>
                <a:ea typeface="Arial"/>
                <a:cs typeface="Arial"/>
              </a:defRPr>
            </a:pPr>
            <a:r>
              <a:rPr lang="en-US"/>
              <a:t>PROGRAMA DE INSPECCIONES</a:t>
            </a:r>
          </a:p>
        </c:rich>
      </c:tx>
      <c:layout>
        <c:manualLayout>
          <c:xMode val="edge"/>
          <c:yMode val="edge"/>
          <c:x val="0.34397218964650694"/>
          <c:y val="3.4591194968553458E-2"/>
        </c:manualLayout>
      </c:layout>
      <c:overlay val="0"/>
      <c:spPr>
        <a:noFill/>
        <a:ln w="25400">
          <a:noFill/>
        </a:ln>
      </c:spPr>
    </c:title>
    <c:autoTitleDeleted val="0"/>
    <c:plotArea>
      <c:layout>
        <c:manualLayout>
          <c:layoutTarget val="inner"/>
          <c:xMode val="edge"/>
          <c:yMode val="edge"/>
          <c:x val="0.12943284822564866"/>
          <c:y val="0.18867982470956388"/>
          <c:w val="0.64361813569740389"/>
          <c:h val="0.61949875779640162"/>
        </c:manualLayout>
      </c:layout>
      <c:barChart>
        <c:barDir val="col"/>
        <c:grouping val="clustered"/>
        <c:varyColors val="0"/>
        <c:ser>
          <c:idx val="1"/>
          <c:order val="0"/>
          <c:tx>
            <c:strRef>
              <c:f>'inspecciones2009-2010'!$A$32</c:f>
              <c:strCache>
                <c:ptCount val="1"/>
                <c:pt idx="0">
                  <c:v>ACTIVIDADES PROGRAMADAS</c:v>
                </c:pt>
              </c:strCache>
            </c:strRef>
          </c:tx>
          <c:spPr>
            <a:solidFill>
              <a:srgbClr val="802060"/>
            </a:solidFill>
            <a:ln w="12700">
              <a:solidFill>
                <a:srgbClr val="000000"/>
              </a:solidFill>
              <a:prstDash val="solid"/>
            </a:ln>
          </c:spPr>
          <c:invertIfNegative val="0"/>
          <c:val>
            <c:numRef>
              <c:f>'inspecciones2009-2010'!$B$32:$M$32</c:f>
              <c:numCache>
                <c:formatCode>General</c:formatCode>
                <c:ptCount val="12"/>
                <c:pt idx="0">
                  <c:v>20</c:v>
                </c:pt>
                <c:pt idx="2">
                  <c:v>20</c:v>
                </c:pt>
                <c:pt idx="4">
                  <c:v>20</c:v>
                </c:pt>
                <c:pt idx="6">
                  <c:v>29</c:v>
                </c:pt>
                <c:pt idx="8">
                  <c:v>26</c:v>
                </c:pt>
                <c:pt idx="10">
                  <c:v>27.5</c:v>
                </c:pt>
              </c:numCache>
            </c:numRef>
          </c:val>
          <c:extLst>
            <c:ext xmlns:c16="http://schemas.microsoft.com/office/drawing/2014/chart" uri="{C3380CC4-5D6E-409C-BE32-E72D297353CC}">
              <c16:uniqueId val="{00000000-6AB2-4BB2-BAB7-BBD6FD57AEDF}"/>
            </c:ext>
          </c:extLst>
        </c:ser>
        <c:ser>
          <c:idx val="2"/>
          <c:order val="1"/>
          <c:tx>
            <c:strRef>
              <c:f>'inspecciones2009-2010'!$A$33</c:f>
              <c:strCache>
                <c:ptCount val="1"/>
                <c:pt idx="0">
                  <c:v>ACTIVIDADES EJECUTADAS</c:v>
                </c:pt>
              </c:strCache>
            </c:strRef>
          </c:tx>
          <c:spPr>
            <a:solidFill>
              <a:srgbClr val="FFFFC0"/>
            </a:solidFill>
            <a:ln w="12700">
              <a:solidFill>
                <a:srgbClr val="000000"/>
              </a:solidFill>
              <a:prstDash val="solid"/>
            </a:ln>
          </c:spPr>
          <c:invertIfNegative val="0"/>
          <c:val>
            <c:numRef>
              <c:f>'inspecciones2009-2010'!$B$33:$M$33</c:f>
              <c:numCache>
                <c:formatCode>General</c:formatCode>
                <c:ptCount val="12"/>
                <c:pt idx="0">
                  <c:v>17</c:v>
                </c:pt>
                <c:pt idx="2">
                  <c:v>20</c:v>
                </c:pt>
                <c:pt idx="4">
                  <c:v>18.5</c:v>
                </c:pt>
                <c:pt idx="6">
                  <c:v>1</c:v>
                </c:pt>
                <c:pt idx="8">
                  <c:v>0</c:v>
                </c:pt>
                <c:pt idx="10">
                  <c:v>0.5</c:v>
                </c:pt>
              </c:numCache>
            </c:numRef>
          </c:val>
          <c:extLst>
            <c:ext xmlns:c16="http://schemas.microsoft.com/office/drawing/2014/chart" uri="{C3380CC4-5D6E-409C-BE32-E72D297353CC}">
              <c16:uniqueId val="{00000001-6AB2-4BB2-BAB7-BBD6FD57AEDF}"/>
            </c:ext>
          </c:extLst>
        </c:ser>
        <c:dLbls>
          <c:showLegendKey val="0"/>
          <c:showVal val="0"/>
          <c:showCatName val="0"/>
          <c:showSerName val="0"/>
          <c:showPercent val="0"/>
          <c:showBubbleSize val="0"/>
        </c:dLbls>
        <c:gapWidth val="150"/>
        <c:axId val="816925599"/>
        <c:axId val="1"/>
      </c:barChart>
      <c:catAx>
        <c:axId val="816925599"/>
        <c:scaling>
          <c:orientation val="minMax"/>
        </c:scaling>
        <c:delete val="0"/>
        <c:axPos val="b"/>
        <c:title>
          <c:tx>
            <c:rich>
              <a:bodyPr/>
              <a:lstStyle/>
              <a:p>
                <a:pPr>
                  <a:defRPr sz="850" b="0" i="0" u="none" strike="noStrike" baseline="0">
                    <a:solidFill>
                      <a:srgbClr val="000000"/>
                    </a:solidFill>
                    <a:latin typeface="Arial"/>
                    <a:ea typeface="Arial"/>
                    <a:cs typeface="Arial"/>
                  </a:defRPr>
                </a:pPr>
                <a:r>
                  <a:rPr lang="en-US"/>
                  <a:t>TRIMESTRE</a:t>
                </a:r>
              </a:p>
            </c:rich>
          </c:tx>
          <c:layout>
            <c:manualLayout>
              <c:xMode val="edge"/>
              <c:yMode val="edge"/>
              <c:x val="0.3989369148005435"/>
              <c:y val="0.89308440218557583"/>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50" b="0" i="0" u="none" strike="noStrike" baseline="0">
                <a:solidFill>
                  <a:srgbClr val="000000"/>
                </a:solidFill>
                <a:latin typeface="Arial"/>
                <a:ea typeface="Arial"/>
                <a:cs typeface="Arial"/>
              </a:defRPr>
            </a:pPr>
            <a:endParaRPr lang="es-CO"/>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title>
          <c:tx>
            <c:rich>
              <a:bodyPr/>
              <a:lstStyle/>
              <a:p>
                <a:pPr>
                  <a:defRPr sz="850" b="0" i="0" u="none" strike="noStrike" baseline="0">
                    <a:solidFill>
                      <a:srgbClr val="000000"/>
                    </a:solidFill>
                    <a:latin typeface="Arial"/>
                    <a:ea typeface="Arial"/>
                    <a:cs typeface="Arial"/>
                  </a:defRPr>
                </a:pPr>
                <a:r>
                  <a:rPr lang="en-US"/>
                  <a:t>PORCENTAJE</a:t>
                </a:r>
              </a:p>
            </c:rich>
          </c:tx>
          <c:layout>
            <c:manualLayout>
              <c:xMode val="edge"/>
              <c:yMode val="edge"/>
              <c:x val="2.4822695035460994E-2"/>
              <c:y val="0.3867937734198319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50" b="0" i="0" u="none" strike="noStrike" baseline="0">
                <a:solidFill>
                  <a:srgbClr val="000000"/>
                </a:solidFill>
                <a:latin typeface="Arial"/>
                <a:ea typeface="Arial"/>
                <a:cs typeface="Arial"/>
              </a:defRPr>
            </a:pPr>
            <a:endParaRPr lang="es-CO"/>
          </a:p>
        </c:txPr>
        <c:crossAx val="816925599"/>
        <c:crosses val="autoZero"/>
        <c:crossBetween val="between"/>
      </c:valAx>
      <c:spPr>
        <a:solidFill>
          <a:srgbClr val="FFFFFF"/>
        </a:solidFill>
        <a:ln w="12700">
          <a:solidFill>
            <a:srgbClr val="808080"/>
          </a:solidFill>
          <a:prstDash val="solid"/>
        </a:ln>
      </c:spPr>
    </c:plotArea>
    <c:legend>
      <c:legendPos val="r"/>
      <c:layout>
        <c:manualLayout>
          <c:xMode val="edge"/>
          <c:yMode val="edge"/>
          <c:wMode val="edge"/>
          <c:hMode val="edge"/>
          <c:x val="0.7872353455818023"/>
          <c:y val="0.41195100612423446"/>
          <c:w val="0.99290947674093932"/>
          <c:h val="0.56289473249806032"/>
        </c:manualLayout>
      </c:layout>
      <c:overlay val="0"/>
      <c:spPr>
        <a:solidFill>
          <a:srgbClr val="FFFFFF"/>
        </a:solidFill>
        <a:ln w="3175">
          <a:solidFill>
            <a:srgbClr val="000000"/>
          </a:solidFill>
          <a:prstDash val="solid"/>
        </a:ln>
      </c:spPr>
      <c:txPr>
        <a:bodyPr/>
        <a:lstStyle/>
        <a:p>
          <a:pPr>
            <a:defRPr sz="28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s-CO"/>
    </a:p>
  </c:txPr>
  <c:printSettings>
    <c:headerFooter alignWithMargins="0"/>
    <c:pageMargins b="1" l="0.75000000000000022" r="0.75000000000000022" t="1" header="0" footer="0"/>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b="1" i="0" u="none" strike="noStrike" baseline="0">
                <a:solidFill>
                  <a:srgbClr val="000000"/>
                </a:solidFill>
                <a:latin typeface="Arial"/>
                <a:ea typeface="Arial"/>
                <a:cs typeface="Arial"/>
              </a:defRPr>
            </a:pPr>
            <a:r>
              <a:rPr lang="en-US"/>
              <a:t>PROGRAMA DE INSPECCIONES</a:t>
            </a:r>
          </a:p>
        </c:rich>
      </c:tx>
      <c:layout>
        <c:manualLayout>
          <c:xMode val="edge"/>
          <c:yMode val="edge"/>
          <c:x val="0.34397211286089235"/>
          <c:y val="3.4591342748823063E-2"/>
        </c:manualLayout>
      </c:layout>
      <c:overlay val="0"/>
      <c:spPr>
        <a:noFill/>
        <a:ln w="25400">
          <a:noFill/>
        </a:ln>
      </c:spPr>
    </c:title>
    <c:autoTitleDeleted val="0"/>
    <c:plotArea>
      <c:layout>
        <c:manualLayout>
          <c:layoutTarget val="inner"/>
          <c:xMode val="edge"/>
          <c:yMode val="edge"/>
          <c:x val="0.12943284822564866"/>
          <c:y val="0.18867982470956388"/>
          <c:w val="0.64361813569740411"/>
          <c:h val="0.61949875779640162"/>
        </c:manualLayout>
      </c:layout>
      <c:barChart>
        <c:barDir val="col"/>
        <c:grouping val="clustered"/>
        <c:varyColors val="0"/>
        <c:ser>
          <c:idx val="1"/>
          <c:order val="0"/>
          <c:tx>
            <c:strRef>
              <c:f>'inspecciones2009-2010'!$A$32</c:f>
              <c:strCache>
                <c:ptCount val="1"/>
                <c:pt idx="0">
                  <c:v>ACTIVIDADES PROGRAMADAS</c:v>
                </c:pt>
              </c:strCache>
            </c:strRef>
          </c:tx>
          <c:spPr>
            <a:solidFill>
              <a:srgbClr val="802060"/>
            </a:solidFill>
            <a:ln w="12700">
              <a:solidFill>
                <a:srgbClr val="000000"/>
              </a:solidFill>
              <a:prstDash val="solid"/>
            </a:ln>
          </c:spPr>
          <c:invertIfNegative val="0"/>
          <c:val>
            <c:numRef>
              <c:f>'inspecciones2009-2010'!$B$32:$M$32</c:f>
              <c:numCache>
                <c:formatCode>General</c:formatCode>
                <c:ptCount val="12"/>
                <c:pt idx="0">
                  <c:v>20</c:v>
                </c:pt>
                <c:pt idx="2">
                  <c:v>20</c:v>
                </c:pt>
                <c:pt idx="4">
                  <c:v>20</c:v>
                </c:pt>
                <c:pt idx="6">
                  <c:v>29</c:v>
                </c:pt>
                <c:pt idx="8">
                  <c:v>26</c:v>
                </c:pt>
                <c:pt idx="10">
                  <c:v>27.5</c:v>
                </c:pt>
              </c:numCache>
            </c:numRef>
          </c:val>
          <c:extLst>
            <c:ext xmlns:c16="http://schemas.microsoft.com/office/drawing/2014/chart" uri="{C3380CC4-5D6E-409C-BE32-E72D297353CC}">
              <c16:uniqueId val="{00000000-AE19-4333-A39F-F18FE42A8626}"/>
            </c:ext>
          </c:extLst>
        </c:ser>
        <c:ser>
          <c:idx val="2"/>
          <c:order val="1"/>
          <c:tx>
            <c:strRef>
              <c:f>'inspecciones2009-2010'!$A$33</c:f>
              <c:strCache>
                <c:ptCount val="1"/>
                <c:pt idx="0">
                  <c:v>ACTIVIDADES EJECUTADAS</c:v>
                </c:pt>
              </c:strCache>
            </c:strRef>
          </c:tx>
          <c:spPr>
            <a:solidFill>
              <a:srgbClr val="FFFFC0"/>
            </a:solidFill>
            <a:ln w="12700">
              <a:solidFill>
                <a:srgbClr val="000000"/>
              </a:solidFill>
              <a:prstDash val="solid"/>
            </a:ln>
          </c:spPr>
          <c:invertIfNegative val="0"/>
          <c:val>
            <c:numRef>
              <c:f>'inspecciones2009-2010'!$B$33:$M$33</c:f>
              <c:numCache>
                <c:formatCode>General</c:formatCode>
                <c:ptCount val="12"/>
                <c:pt idx="0">
                  <c:v>17</c:v>
                </c:pt>
                <c:pt idx="2">
                  <c:v>20</c:v>
                </c:pt>
                <c:pt idx="4">
                  <c:v>18.5</c:v>
                </c:pt>
                <c:pt idx="6">
                  <c:v>1</c:v>
                </c:pt>
                <c:pt idx="8">
                  <c:v>0</c:v>
                </c:pt>
                <c:pt idx="10">
                  <c:v>0.5</c:v>
                </c:pt>
              </c:numCache>
            </c:numRef>
          </c:val>
          <c:extLst>
            <c:ext xmlns:c16="http://schemas.microsoft.com/office/drawing/2014/chart" uri="{C3380CC4-5D6E-409C-BE32-E72D297353CC}">
              <c16:uniqueId val="{00000001-AE19-4333-A39F-F18FE42A8626}"/>
            </c:ext>
          </c:extLst>
        </c:ser>
        <c:dLbls>
          <c:showLegendKey val="0"/>
          <c:showVal val="0"/>
          <c:showCatName val="0"/>
          <c:showSerName val="0"/>
          <c:showPercent val="0"/>
          <c:showBubbleSize val="0"/>
        </c:dLbls>
        <c:gapWidth val="150"/>
        <c:axId val="816923199"/>
        <c:axId val="1"/>
      </c:barChart>
      <c:catAx>
        <c:axId val="816923199"/>
        <c:scaling>
          <c:orientation val="minMax"/>
        </c:scaling>
        <c:delete val="0"/>
        <c:axPos val="b"/>
        <c:title>
          <c:tx>
            <c:rich>
              <a:bodyPr/>
              <a:lstStyle/>
              <a:p>
                <a:pPr>
                  <a:defRPr sz="850" b="0" i="0" u="none" strike="noStrike" baseline="0">
                    <a:solidFill>
                      <a:srgbClr val="000000"/>
                    </a:solidFill>
                    <a:latin typeface="Arial"/>
                    <a:ea typeface="Arial"/>
                    <a:cs typeface="Arial"/>
                  </a:defRPr>
                </a:pPr>
                <a:r>
                  <a:rPr lang="en-US"/>
                  <a:t>TRIMESTRE</a:t>
                </a:r>
              </a:p>
            </c:rich>
          </c:tx>
          <c:layout>
            <c:manualLayout>
              <c:xMode val="edge"/>
              <c:yMode val="edge"/>
              <c:x val="0.39893684383202099"/>
              <c:y val="0.89308436445444317"/>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50" b="0" i="0" u="none" strike="noStrike" baseline="0">
                <a:solidFill>
                  <a:srgbClr val="000000"/>
                </a:solidFill>
                <a:latin typeface="Arial"/>
                <a:ea typeface="Arial"/>
                <a:cs typeface="Arial"/>
              </a:defRPr>
            </a:pPr>
            <a:endParaRPr lang="es-CO"/>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title>
          <c:tx>
            <c:rich>
              <a:bodyPr/>
              <a:lstStyle/>
              <a:p>
                <a:pPr>
                  <a:defRPr sz="850" b="0" i="0" u="none" strike="noStrike" baseline="0">
                    <a:solidFill>
                      <a:srgbClr val="000000"/>
                    </a:solidFill>
                    <a:latin typeface="Arial"/>
                    <a:ea typeface="Arial"/>
                    <a:cs typeface="Arial"/>
                  </a:defRPr>
                </a:pPr>
                <a:r>
                  <a:rPr lang="en-US"/>
                  <a:t>PORCENTAJE</a:t>
                </a:r>
              </a:p>
            </c:rich>
          </c:tx>
          <c:layout>
            <c:manualLayout>
              <c:xMode val="edge"/>
              <c:yMode val="edge"/>
              <c:x val="2.4822670603674542E-2"/>
              <c:y val="0.38679331750197893"/>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50" b="0" i="0" u="none" strike="noStrike" baseline="0">
                <a:solidFill>
                  <a:srgbClr val="000000"/>
                </a:solidFill>
                <a:latin typeface="Arial"/>
                <a:ea typeface="Arial"/>
                <a:cs typeface="Arial"/>
              </a:defRPr>
            </a:pPr>
            <a:endParaRPr lang="es-CO"/>
          </a:p>
        </c:txPr>
        <c:crossAx val="816923199"/>
        <c:crosses val="autoZero"/>
        <c:crossBetween val="between"/>
      </c:valAx>
      <c:spPr>
        <a:solidFill>
          <a:srgbClr val="FFFFFF"/>
        </a:solidFill>
        <a:ln w="12700">
          <a:solidFill>
            <a:srgbClr val="808080"/>
          </a:solidFill>
          <a:prstDash val="solid"/>
        </a:ln>
      </c:spPr>
    </c:plotArea>
    <c:legend>
      <c:legendPos val="r"/>
      <c:layout>
        <c:manualLayout>
          <c:xMode val="edge"/>
          <c:yMode val="edge"/>
          <c:wMode val="edge"/>
          <c:hMode val="edge"/>
          <c:x val="0.78125065616797895"/>
          <c:y val="0.41269974586510022"/>
          <c:w val="0.99375082020997363"/>
          <c:h val="0.53016039661708958"/>
        </c:manualLayout>
      </c:layout>
      <c:overlay val="0"/>
      <c:spPr>
        <a:solidFill>
          <a:srgbClr val="FFFFFF"/>
        </a:solidFill>
        <a:ln w="3175">
          <a:solidFill>
            <a:srgbClr val="000000"/>
          </a:solidFill>
          <a:prstDash val="solid"/>
        </a:ln>
      </c:spPr>
      <c:txPr>
        <a:bodyPr/>
        <a:lstStyle/>
        <a:p>
          <a:pPr>
            <a:defRPr sz="28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s-CO"/>
    </a:p>
  </c:txPr>
  <c:printSettings>
    <c:headerFooter alignWithMargins="0"/>
    <c:pageMargins b="1" l="0.75000000000000044" r="0.75000000000000044" t="1" header="0" footer="0"/>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25" b="1" i="0" u="none" strike="noStrike" baseline="0">
                <a:solidFill>
                  <a:srgbClr val="000000"/>
                </a:solidFill>
                <a:latin typeface="Arial"/>
                <a:ea typeface="Arial"/>
                <a:cs typeface="Arial"/>
              </a:defRPr>
            </a:pPr>
            <a:r>
              <a:rPr lang="en-US"/>
              <a:t>MONITOREO DE LAS ACTIVIDADES </a:t>
            </a:r>
          </a:p>
        </c:rich>
      </c:tx>
      <c:layout>
        <c:manualLayout>
          <c:xMode val="edge"/>
          <c:yMode val="edge"/>
          <c:x val="0.37465323811267781"/>
          <c:y val="3.7837679760781992E-2"/>
        </c:manualLayout>
      </c:layout>
      <c:overlay val="0"/>
      <c:spPr>
        <a:noFill/>
        <a:ln w="25400">
          <a:noFill/>
        </a:ln>
      </c:spPr>
    </c:title>
    <c:autoTitleDeleted val="0"/>
    <c:plotArea>
      <c:layout>
        <c:manualLayout>
          <c:layoutTarget val="inner"/>
          <c:xMode val="edge"/>
          <c:yMode val="edge"/>
          <c:x val="6.4754885863641642E-2"/>
          <c:y val="0.17837861378089867"/>
          <c:w val="0.7243296518747343"/>
          <c:h val="0.57837914165321691"/>
        </c:manualLayout>
      </c:layout>
      <c:barChart>
        <c:barDir val="col"/>
        <c:grouping val="clustered"/>
        <c:varyColors val="0"/>
        <c:ser>
          <c:idx val="0"/>
          <c:order val="0"/>
          <c:tx>
            <c:strRef>
              <c:f>'CAPACITACION modelo'!$A$65</c:f>
              <c:strCache>
                <c:ptCount val="1"/>
                <c:pt idx="0">
                  <c:v>ACTIVIDADES PROGRAMADAS</c:v>
                </c:pt>
              </c:strCache>
            </c:strRef>
          </c:tx>
          <c:spPr>
            <a:solidFill>
              <a:srgbClr val="8080FF"/>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'CAPACITACION modelo'!$B$64:$Y$64</c:f>
              <c:strCache>
                <c:ptCount val="23"/>
                <c:pt idx="0">
                  <c:v>JUL</c:v>
                </c:pt>
                <c:pt idx="2">
                  <c:v>AGOS</c:v>
                </c:pt>
                <c:pt idx="4">
                  <c:v>SEPT</c:v>
                </c:pt>
                <c:pt idx="6">
                  <c:v>OCT</c:v>
                </c:pt>
                <c:pt idx="8">
                  <c:v>NOV</c:v>
                </c:pt>
                <c:pt idx="10">
                  <c:v>DIC</c:v>
                </c:pt>
                <c:pt idx="12">
                  <c:v>ENE</c:v>
                </c:pt>
                <c:pt idx="14">
                  <c:v>FEBR</c:v>
                </c:pt>
                <c:pt idx="16">
                  <c:v>MARZO</c:v>
                </c:pt>
                <c:pt idx="18">
                  <c:v>ABRIL</c:v>
                </c:pt>
                <c:pt idx="20">
                  <c:v>MAYO</c:v>
                </c:pt>
                <c:pt idx="22">
                  <c:v>JUNIO</c:v>
                </c:pt>
              </c:strCache>
            </c:strRef>
          </c:cat>
          <c:val>
            <c:numRef>
              <c:f>'CAPACITACION modelo'!$B$65:$Y$65</c:f>
              <c:numCache>
                <c:formatCode>General</c:formatCode>
                <c:ptCount val="24"/>
                <c:pt idx="0">
                  <c:v>13</c:v>
                </c:pt>
                <c:pt idx="2">
                  <c:v>3</c:v>
                </c:pt>
                <c:pt idx="4">
                  <c:v>10</c:v>
                </c:pt>
                <c:pt idx="6">
                  <c:v>7</c:v>
                </c:pt>
                <c:pt idx="8">
                  <c:v>4</c:v>
                </c:pt>
                <c:pt idx="10">
                  <c:v>7</c:v>
                </c:pt>
                <c:pt idx="12">
                  <c:v>4</c:v>
                </c:pt>
                <c:pt idx="14">
                  <c:v>2</c:v>
                </c:pt>
                <c:pt idx="16">
                  <c:v>7</c:v>
                </c:pt>
                <c:pt idx="18">
                  <c:v>2</c:v>
                </c:pt>
                <c:pt idx="20">
                  <c:v>2</c:v>
                </c:pt>
                <c:pt idx="22">
                  <c:v>7</c:v>
                </c:pt>
              </c:numCache>
            </c:numRef>
          </c:val>
          <c:extLst>
            <c:ext xmlns:c16="http://schemas.microsoft.com/office/drawing/2014/chart" uri="{C3380CC4-5D6E-409C-BE32-E72D297353CC}">
              <c16:uniqueId val="{00000000-E144-40E0-B2FC-35AE89EF6E37}"/>
            </c:ext>
          </c:extLst>
        </c:ser>
        <c:ser>
          <c:idx val="1"/>
          <c:order val="1"/>
          <c:tx>
            <c:strRef>
              <c:f>'CAPACITACION modelo'!$A$66</c:f>
              <c:strCache>
                <c:ptCount val="1"/>
                <c:pt idx="0">
                  <c:v>ACTIVIDADES EJECUTADAS</c:v>
                </c:pt>
              </c:strCache>
            </c:strRef>
          </c:tx>
          <c:spPr>
            <a:solidFill>
              <a:srgbClr val="802060"/>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'CAPACITACION modelo'!$B$64:$Y$64</c:f>
              <c:strCache>
                <c:ptCount val="23"/>
                <c:pt idx="0">
                  <c:v>JUL</c:v>
                </c:pt>
                <c:pt idx="2">
                  <c:v>AGOS</c:v>
                </c:pt>
                <c:pt idx="4">
                  <c:v>SEPT</c:v>
                </c:pt>
                <c:pt idx="6">
                  <c:v>OCT</c:v>
                </c:pt>
                <c:pt idx="8">
                  <c:v>NOV</c:v>
                </c:pt>
                <c:pt idx="10">
                  <c:v>DIC</c:v>
                </c:pt>
                <c:pt idx="12">
                  <c:v>ENE</c:v>
                </c:pt>
                <c:pt idx="14">
                  <c:v>FEBR</c:v>
                </c:pt>
                <c:pt idx="16">
                  <c:v>MARZO</c:v>
                </c:pt>
                <c:pt idx="18">
                  <c:v>ABRIL</c:v>
                </c:pt>
                <c:pt idx="20">
                  <c:v>MAYO</c:v>
                </c:pt>
                <c:pt idx="22">
                  <c:v>JUNIO</c:v>
                </c:pt>
              </c:strCache>
            </c:strRef>
          </c:cat>
          <c:val>
            <c:numRef>
              <c:f>'CAPACITACION modelo'!$B$66:$Y$66</c:f>
              <c:numCache>
                <c:formatCode>General</c:formatCode>
                <c:ptCount val="24"/>
                <c:pt idx="0">
                  <c:v>13</c:v>
                </c:pt>
                <c:pt idx="2">
                  <c:v>3</c:v>
                </c:pt>
                <c:pt idx="4">
                  <c:v>10</c:v>
                </c:pt>
                <c:pt idx="6">
                  <c:v>4</c:v>
                </c:pt>
                <c:pt idx="8">
                  <c:v>0</c:v>
                </c:pt>
                <c:pt idx="10">
                  <c:v>0</c:v>
                </c:pt>
                <c:pt idx="12">
                  <c:v>0</c:v>
                </c:pt>
                <c:pt idx="14">
                  <c:v>0</c:v>
                </c:pt>
                <c:pt idx="16">
                  <c:v>0</c:v>
                </c:pt>
                <c:pt idx="18">
                  <c:v>0</c:v>
                </c:pt>
                <c:pt idx="20">
                  <c:v>0</c:v>
                </c:pt>
                <c:pt idx="22">
                  <c:v>0</c:v>
                </c:pt>
              </c:numCache>
            </c:numRef>
          </c:val>
          <c:extLst>
            <c:ext xmlns:c16="http://schemas.microsoft.com/office/drawing/2014/chart" uri="{C3380CC4-5D6E-409C-BE32-E72D297353CC}">
              <c16:uniqueId val="{00000001-E144-40E0-B2FC-35AE89EF6E37}"/>
            </c:ext>
          </c:extLst>
        </c:ser>
        <c:ser>
          <c:idx val="2"/>
          <c:order val="2"/>
          <c:tx>
            <c:strRef>
              <c:f>'CAPACITACION modelo'!$A$67</c:f>
              <c:strCache>
                <c:ptCount val="1"/>
                <c:pt idx="0">
                  <c:v>PORCENTAJE DE CUMPLIMIENTO</c:v>
                </c:pt>
              </c:strCache>
            </c:strRef>
          </c:tx>
          <c:spPr>
            <a:solidFill>
              <a:srgbClr val="FFFFC0"/>
            </a:solidFill>
            <a:ln w="12700">
              <a:solidFill>
                <a:srgbClr val="000000"/>
              </a:solidFill>
              <a:prstDash val="solid"/>
            </a:ln>
          </c:spPr>
          <c:invertIfNegative val="0"/>
          <c:dLbls>
            <c:dLbl>
              <c:idx val="0"/>
              <c:layout>
                <c:manualLayout>
                  <c:x val="1.3025791440790462E-2"/>
                  <c:y val="-6.6331724678391152E-3"/>
                </c:manualLayout>
              </c:layout>
              <c:spPr>
                <a:noFill/>
                <a:ln w="25400">
                  <a:noFill/>
                </a:ln>
              </c:spPr>
              <c:txPr>
                <a:bodyPr/>
                <a:lstStyle/>
                <a:p>
                  <a:pPr>
                    <a:defRPr sz="800" b="0" i="0" u="none" strike="noStrike" baseline="0">
                      <a:solidFill>
                        <a:srgbClr val="000000"/>
                      </a:solidFill>
                      <a:latin typeface="Arial"/>
                      <a:ea typeface="Arial"/>
                      <a:cs typeface="Arial"/>
                    </a:defRPr>
                  </a:pPr>
                  <a:endParaRPr lang="es-CO"/>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E144-40E0-B2FC-35AE89EF6E37}"/>
                </c:ext>
              </c:extLst>
            </c:dLbl>
            <c:dLbl>
              <c:idx val="2"/>
              <c:layout>
                <c:manualLayout>
                  <c:x val="2.2970343314501099E-2"/>
                  <c:y val="5.823177799794222E-2"/>
                </c:manualLayout>
              </c:layout>
              <c:spPr>
                <a:noFill/>
                <a:ln w="25400">
                  <a:noFill/>
                </a:ln>
              </c:spPr>
              <c:txPr>
                <a:bodyPr/>
                <a:lstStyle/>
                <a:p>
                  <a:pPr>
                    <a:defRPr sz="800" b="0" i="0" u="none" strike="noStrike" baseline="0">
                      <a:solidFill>
                        <a:srgbClr val="000000"/>
                      </a:solidFill>
                      <a:latin typeface="Arial"/>
                      <a:ea typeface="Arial"/>
                      <a:cs typeface="Arial"/>
                    </a:defRPr>
                  </a:pPr>
                  <a:endParaRPr lang="es-CO"/>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E144-40E0-B2FC-35AE89EF6E37}"/>
                </c:ext>
              </c:extLst>
            </c:dLbl>
            <c:dLbl>
              <c:idx val="4"/>
              <c:layout>
                <c:manualLayout>
                  <c:x val="1.5338471905078371E-2"/>
                  <c:y val="-6.6331724678391152E-3"/>
                </c:manualLayout>
              </c:layout>
              <c:spPr>
                <a:noFill/>
                <a:ln w="25400">
                  <a:noFill/>
                </a:ln>
              </c:spPr>
              <c:txPr>
                <a:bodyPr/>
                <a:lstStyle/>
                <a:p>
                  <a:pPr>
                    <a:defRPr sz="800" b="0" i="0" u="none" strike="noStrike" baseline="0">
                      <a:solidFill>
                        <a:srgbClr val="000000"/>
                      </a:solidFill>
                      <a:latin typeface="Arial"/>
                      <a:ea typeface="Arial"/>
                      <a:cs typeface="Arial"/>
                    </a:defRPr>
                  </a:pPr>
                  <a:endParaRPr lang="es-CO"/>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E144-40E0-B2FC-35AE89EF6E37}"/>
                </c:ext>
              </c:extLst>
            </c:dLbl>
            <c:dLbl>
              <c:idx val="6"/>
              <c:layout>
                <c:manualLayout>
                  <c:x val="6.8124161572283995E-3"/>
                  <c:y val="-8.1225459743276551E-3"/>
                </c:manualLayout>
              </c:layout>
              <c:spPr>
                <a:noFill/>
                <a:ln w="25400">
                  <a:noFill/>
                </a:ln>
              </c:spPr>
              <c:txPr>
                <a:bodyPr/>
                <a:lstStyle/>
                <a:p>
                  <a:pPr>
                    <a:defRPr sz="800" b="0" i="0" u="none" strike="noStrike" baseline="0">
                      <a:solidFill>
                        <a:srgbClr val="000000"/>
                      </a:solidFill>
                      <a:latin typeface="Arial"/>
                      <a:ea typeface="Arial"/>
                      <a:cs typeface="Arial"/>
                    </a:defRPr>
                  </a:pPr>
                  <a:endParaRPr lang="es-CO"/>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E144-40E0-B2FC-35AE89EF6E37}"/>
                </c:ext>
              </c:extLst>
            </c:dLbl>
            <c:dLbl>
              <c:idx val="8"/>
              <c:layout>
                <c:manualLayout>
                  <c:x val="6.6119885918466317E-3"/>
                  <c:y val="-7.4054818813615326E-3"/>
                </c:manualLayout>
              </c:layout>
              <c:spPr>
                <a:noFill/>
                <a:ln w="25400">
                  <a:noFill/>
                </a:ln>
              </c:spPr>
              <c:txPr>
                <a:bodyPr/>
                <a:lstStyle/>
                <a:p>
                  <a:pPr>
                    <a:defRPr sz="800" b="0" i="0" u="none" strike="noStrike" baseline="0">
                      <a:solidFill>
                        <a:srgbClr val="000000"/>
                      </a:solidFill>
                      <a:latin typeface="Arial"/>
                      <a:ea typeface="Arial"/>
                      <a:cs typeface="Arial"/>
                    </a:defRPr>
                  </a:pPr>
                  <a:endParaRPr lang="es-CO"/>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E144-40E0-B2FC-35AE89EF6E37}"/>
                </c:ext>
              </c:extLst>
            </c:dLbl>
            <c:dLbl>
              <c:idx val="10"/>
              <c:layout>
                <c:manualLayout>
                  <c:x val="9.1559820811410453E-3"/>
                  <c:y val="-7.4054818813615326E-3"/>
                </c:manualLayout>
              </c:layout>
              <c:spPr>
                <a:noFill/>
                <a:ln w="25400">
                  <a:noFill/>
                </a:ln>
              </c:spPr>
              <c:txPr>
                <a:bodyPr/>
                <a:lstStyle/>
                <a:p>
                  <a:pPr>
                    <a:defRPr sz="800" b="0" i="0" u="none" strike="noStrike" baseline="0">
                      <a:solidFill>
                        <a:srgbClr val="000000"/>
                      </a:solidFill>
                      <a:latin typeface="Arial"/>
                      <a:ea typeface="Arial"/>
                      <a:cs typeface="Arial"/>
                    </a:defRPr>
                  </a:pPr>
                  <a:endParaRPr lang="es-CO"/>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E144-40E0-B2FC-35AE89EF6E37}"/>
                </c:ext>
              </c:extLst>
            </c:dLbl>
            <c:dLbl>
              <c:idx val="12"/>
              <c:layout>
                <c:manualLayout>
                  <c:x val="8.9246690561345706E-3"/>
                  <c:y val="-7.4054818813615326E-3"/>
                </c:manualLayout>
              </c:layout>
              <c:spPr>
                <a:noFill/>
                <a:ln w="25400">
                  <a:noFill/>
                </a:ln>
              </c:spPr>
              <c:txPr>
                <a:bodyPr/>
                <a:lstStyle/>
                <a:p>
                  <a:pPr>
                    <a:defRPr sz="800" b="0" i="0" u="none" strike="noStrike" baseline="0">
                      <a:solidFill>
                        <a:srgbClr val="000000"/>
                      </a:solidFill>
                      <a:latin typeface="Arial"/>
                      <a:ea typeface="Arial"/>
                      <a:cs typeface="Arial"/>
                    </a:defRPr>
                  </a:pPr>
                  <a:endParaRPr lang="es-CO"/>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E144-40E0-B2FC-35AE89EF6E37}"/>
                </c:ext>
              </c:extLst>
            </c:dLbl>
            <c:dLbl>
              <c:idx val="14"/>
              <c:layout>
                <c:manualLayout>
                  <c:x val="1.2393732343481054E-2"/>
                  <c:y val="-7.4054818813615326E-3"/>
                </c:manualLayout>
              </c:layout>
              <c:spPr>
                <a:noFill/>
                <a:ln w="25400">
                  <a:noFill/>
                </a:ln>
              </c:spPr>
              <c:txPr>
                <a:bodyPr/>
                <a:lstStyle/>
                <a:p>
                  <a:pPr>
                    <a:defRPr sz="800" b="0" i="0" u="none" strike="noStrike" baseline="0">
                      <a:solidFill>
                        <a:srgbClr val="000000"/>
                      </a:solidFill>
                      <a:latin typeface="Arial"/>
                      <a:ea typeface="Arial"/>
                      <a:cs typeface="Arial"/>
                    </a:defRPr>
                  </a:pPr>
                  <a:endParaRPr lang="es-CO"/>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E144-40E0-B2FC-35AE89EF6E37}"/>
                </c:ext>
              </c:extLst>
            </c:dLbl>
            <c:dLbl>
              <c:idx val="16"/>
              <c:layout>
                <c:manualLayout>
                  <c:x val="6.6120005301624381E-3"/>
                  <c:y val="-7.4054818813615326E-3"/>
                </c:manualLayout>
              </c:layout>
              <c:spPr>
                <a:noFill/>
                <a:ln w="25400">
                  <a:noFill/>
                </a:ln>
              </c:spPr>
              <c:txPr>
                <a:bodyPr/>
                <a:lstStyle/>
                <a:p>
                  <a:pPr>
                    <a:defRPr sz="800" b="0" i="0" u="none" strike="noStrike" baseline="0">
                      <a:solidFill>
                        <a:srgbClr val="000000"/>
                      </a:solidFill>
                      <a:latin typeface="Arial"/>
                      <a:ea typeface="Arial"/>
                      <a:cs typeface="Arial"/>
                    </a:defRPr>
                  </a:pPr>
                  <a:endParaRPr lang="es-CO"/>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E144-40E0-B2FC-35AE89EF6E37}"/>
                </c:ext>
              </c:extLst>
            </c:dLbl>
            <c:dLbl>
              <c:idx val="18"/>
              <c:layout>
                <c:manualLayout>
                  <c:x val="5.4557148272487413E-3"/>
                  <c:y val="-1.2810894420176635E-2"/>
                </c:manualLayout>
              </c:layout>
              <c:spPr>
                <a:noFill/>
                <a:ln w="25400">
                  <a:noFill/>
                </a:ln>
              </c:spPr>
              <c:txPr>
                <a:bodyPr/>
                <a:lstStyle/>
                <a:p>
                  <a:pPr>
                    <a:defRPr sz="800" b="0" i="0" u="none" strike="noStrike" baseline="0">
                      <a:solidFill>
                        <a:srgbClr val="000000"/>
                      </a:solidFill>
                      <a:latin typeface="Arial"/>
                      <a:ea typeface="Arial"/>
                      <a:cs typeface="Arial"/>
                    </a:defRPr>
                  </a:pPr>
                  <a:endParaRPr lang="es-CO"/>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E144-40E0-B2FC-35AE89EF6E37}"/>
                </c:ext>
              </c:extLst>
            </c:dLbl>
            <c:dLbl>
              <c:idx val="20"/>
              <c:layout>
                <c:manualLayout>
                  <c:x val="8.924680994450377E-3"/>
                  <c:y val="-7.4054818813615326E-3"/>
                </c:manualLayout>
              </c:layout>
              <c:spPr>
                <a:noFill/>
                <a:ln w="25400">
                  <a:noFill/>
                </a:ln>
              </c:spPr>
              <c:txPr>
                <a:bodyPr/>
                <a:lstStyle/>
                <a:p>
                  <a:pPr>
                    <a:defRPr sz="800" b="0" i="0" u="none" strike="noStrike" baseline="0">
                      <a:solidFill>
                        <a:srgbClr val="000000"/>
                      </a:solidFill>
                      <a:latin typeface="Arial"/>
                      <a:ea typeface="Arial"/>
                      <a:cs typeface="Arial"/>
                    </a:defRPr>
                  </a:pPr>
                  <a:endParaRPr lang="es-CO"/>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E144-40E0-B2FC-35AE89EF6E37}"/>
                </c:ext>
              </c:extLst>
            </c:dLbl>
            <c:dLbl>
              <c:idx val="22"/>
              <c:layout>
                <c:manualLayout>
                  <c:x val="1.2393744281796805E-2"/>
                  <c:y val="-7.4054818813615326E-3"/>
                </c:manualLayout>
              </c:layout>
              <c:spPr>
                <a:noFill/>
                <a:ln w="25400">
                  <a:noFill/>
                </a:ln>
              </c:spPr>
              <c:txPr>
                <a:bodyPr/>
                <a:lstStyle/>
                <a:p>
                  <a:pPr>
                    <a:defRPr sz="800" b="0" i="0" u="none" strike="noStrike" baseline="0">
                      <a:solidFill>
                        <a:srgbClr val="000000"/>
                      </a:solidFill>
                      <a:latin typeface="Arial"/>
                      <a:ea typeface="Arial"/>
                      <a:cs typeface="Arial"/>
                    </a:defRPr>
                  </a:pPr>
                  <a:endParaRPr lang="es-CO"/>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E144-40E0-B2FC-35AE89EF6E37}"/>
                </c:ext>
              </c:extLst>
            </c:dLbl>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'CAPACITACION modelo'!$B$64:$Y$64</c:f>
              <c:strCache>
                <c:ptCount val="23"/>
                <c:pt idx="0">
                  <c:v>JUL</c:v>
                </c:pt>
                <c:pt idx="2">
                  <c:v>AGOS</c:v>
                </c:pt>
                <c:pt idx="4">
                  <c:v>SEPT</c:v>
                </c:pt>
                <c:pt idx="6">
                  <c:v>OCT</c:v>
                </c:pt>
                <c:pt idx="8">
                  <c:v>NOV</c:v>
                </c:pt>
                <c:pt idx="10">
                  <c:v>DIC</c:v>
                </c:pt>
                <c:pt idx="12">
                  <c:v>ENE</c:v>
                </c:pt>
                <c:pt idx="14">
                  <c:v>FEBR</c:v>
                </c:pt>
                <c:pt idx="16">
                  <c:v>MARZO</c:v>
                </c:pt>
                <c:pt idx="18">
                  <c:v>ABRIL</c:v>
                </c:pt>
                <c:pt idx="20">
                  <c:v>MAYO</c:v>
                </c:pt>
                <c:pt idx="22">
                  <c:v>JUNIO</c:v>
                </c:pt>
              </c:strCache>
            </c:strRef>
          </c:cat>
          <c:val>
            <c:numRef>
              <c:f>'CAPACITACION modelo'!$B$67:$Y$67</c:f>
              <c:numCache>
                <c:formatCode>0%</c:formatCode>
                <c:ptCount val="24"/>
                <c:pt idx="0">
                  <c:v>1</c:v>
                </c:pt>
                <c:pt idx="2">
                  <c:v>1</c:v>
                </c:pt>
                <c:pt idx="4">
                  <c:v>1</c:v>
                </c:pt>
                <c:pt idx="6">
                  <c:v>0.5714285714285714</c:v>
                </c:pt>
                <c:pt idx="8">
                  <c:v>0</c:v>
                </c:pt>
                <c:pt idx="10">
                  <c:v>0</c:v>
                </c:pt>
                <c:pt idx="12">
                  <c:v>0</c:v>
                </c:pt>
                <c:pt idx="14">
                  <c:v>0</c:v>
                </c:pt>
                <c:pt idx="16">
                  <c:v>0</c:v>
                </c:pt>
                <c:pt idx="18">
                  <c:v>0</c:v>
                </c:pt>
                <c:pt idx="20">
                  <c:v>0</c:v>
                </c:pt>
                <c:pt idx="22">
                  <c:v>0</c:v>
                </c:pt>
              </c:numCache>
            </c:numRef>
          </c:val>
          <c:extLst>
            <c:ext xmlns:c16="http://schemas.microsoft.com/office/drawing/2014/chart" uri="{C3380CC4-5D6E-409C-BE32-E72D297353CC}">
              <c16:uniqueId val="{0000000E-E144-40E0-B2FC-35AE89EF6E37}"/>
            </c:ext>
          </c:extLst>
        </c:ser>
        <c:dLbls>
          <c:showLegendKey val="0"/>
          <c:showVal val="0"/>
          <c:showCatName val="0"/>
          <c:showSerName val="0"/>
          <c:showPercent val="0"/>
          <c:showBubbleSize val="0"/>
        </c:dLbls>
        <c:gapWidth val="150"/>
        <c:axId val="929265871"/>
        <c:axId val="1"/>
      </c:barChart>
      <c:catAx>
        <c:axId val="929265871"/>
        <c:scaling>
          <c:orientation val="minMax"/>
        </c:scaling>
        <c:delete val="0"/>
        <c:axPos val="b"/>
        <c:title>
          <c:tx>
            <c:rich>
              <a:bodyPr/>
              <a:lstStyle/>
              <a:p>
                <a:pPr>
                  <a:defRPr sz="925" b="1" i="0" u="none" strike="noStrike" baseline="0">
                    <a:solidFill>
                      <a:srgbClr val="000000"/>
                    </a:solidFill>
                    <a:latin typeface="Arial"/>
                    <a:ea typeface="Arial"/>
                    <a:cs typeface="Arial"/>
                  </a:defRPr>
                </a:pPr>
                <a:r>
                  <a:rPr lang="en-US"/>
                  <a:t>MONITOREO MENSUAL</a:t>
                </a:r>
              </a:p>
            </c:rich>
          </c:tx>
          <c:layout>
            <c:manualLayout>
              <c:xMode val="edge"/>
              <c:yMode val="edge"/>
              <c:x val="0.3654025758408106"/>
              <c:y val="0.90270377762668241"/>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2700000" vert="horz"/>
          <a:lstStyle/>
          <a:p>
            <a:pPr>
              <a:defRPr sz="925" b="0" i="0" u="none" strike="noStrike" baseline="0">
                <a:solidFill>
                  <a:srgbClr val="000000"/>
                </a:solidFill>
                <a:latin typeface="Arial"/>
                <a:ea typeface="Arial"/>
                <a:cs typeface="Arial"/>
              </a:defRPr>
            </a:pPr>
            <a:endParaRPr lang="es-CO"/>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title>
          <c:tx>
            <c:rich>
              <a:bodyPr/>
              <a:lstStyle/>
              <a:p>
                <a:pPr>
                  <a:defRPr sz="925" b="1" i="0" u="none" strike="noStrike" baseline="0">
                    <a:solidFill>
                      <a:srgbClr val="000000"/>
                    </a:solidFill>
                    <a:latin typeface="Arial"/>
                    <a:ea typeface="Arial"/>
                    <a:cs typeface="Arial"/>
                  </a:defRPr>
                </a:pPr>
                <a:r>
                  <a:rPr lang="en-US"/>
                  <a:t>NUMERO DE ACTIVIDADES</a:t>
                </a:r>
              </a:p>
            </c:rich>
          </c:tx>
          <c:layout>
            <c:manualLayout>
              <c:xMode val="edge"/>
              <c:yMode val="edge"/>
              <c:x val="2.035153512787646E-2"/>
              <c:y val="0.26486492809568724"/>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925" b="0" i="0" u="none" strike="noStrike" baseline="0">
                <a:solidFill>
                  <a:srgbClr val="000000"/>
                </a:solidFill>
                <a:latin typeface="Arial"/>
                <a:ea typeface="Arial"/>
                <a:cs typeface="Arial"/>
              </a:defRPr>
            </a:pPr>
            <a:endParaRPr lang="es-CO"/>
          </a:p>
        </c:txPr>
        <c:crossAx val="929265871"/>
        <c:crosses val="autoZero"/>
        <c:crossBetween val="between"/>
      </c:valAx>
      <c:spPr>
        <a:solidFill>
          <a:srgbClr val="C0C0C0"/>
        </a:solidFill>
        <a:ln w="12700">
          <a:solidFill>
            <a:srgbClr val="808080"/>
          </a:solidFill>
          <a:prstDash val="solid"/>
        </a:ln>
      </c:spPr>
    </c:plotArea>
    <c:legend>
      <c:legendPos val="r"/>
      <c:layout>
        <c:manualLayout>
          <c:xMode val="edge"/>
          <c:yMode val="edge"/>
          <c:wMode val="edge"/>
          <c:hMode val="edge"/>
          <c:x val="0.80111041933711769"/>
          <c:y val="0.37027087491500887"/>
          <c:w val="0.99445005188304947"/>
          <c:h val="0.53243319515422693"/>
        </c:manualLayout>
      </c:layout>
      <c:overlay val="0"/>
      <c:spPr>
        <a:solidFill>
          <a:srgbClr val="FFFFFF"/>
        </a:solidFill>
        <a:ln w="3175">
          <a:solidFill>
            <a:srgbClr val="000000"/>
          </a:solidFill>
          <a:prstDash val="solid"/>
        </a:ln>
      </c:spPr>
      <c:txPr>
        <a:bodyPr/>
        <a:lstStyle/>
        <a:p>
          <a:pPr>
            <a:defRPr sz="32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3175">
      <a:solidFill>
        <a:srgbClr val="000000"/>
      </a:solidFill>
      <a:prstDash val="solid"/>
    </a:ln>
  </c:spPr>
  <c:txPr>
    <a:bodyPr/>
    <a:lstStyle/>
    <a:p>
      <a:pPr>
        <a:defRPr sz="925" b="0" i="0" u="none" strike="noStrike" baseline="0">
          <a:solidFill>
            <a:srgbClr val="000000"/>
          </a:solidFill>
          <a:latin typeface="Arial"/>
          <a:ea typeface="Arial"/>
          <a:cs typeface="Arial"/>
        </a:defRPr>
      </a:pPr>
      <a:endParaRPr lang="es-CO"/>
    </a:p>
  </c:txPr>
  <c:printSettings>
    <c:headerFooter alignWithMargins="0"/>
    <c:pageMargins b="1" l="0.75" r="0.75" t="1" header="0" footer="0"/>
    <c:pageSetup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50" b="1" i="0" u="none" strike="noStrike" baseline="0">
                <a:solidFill>
                  <a:srgbClr val="000000"/>
                </a:solidFill>
                <a:latin typeface="Arial"/>
                <a:ea typeface="Arial"/>
                <a:cs typeface="Arial"/>
              </a:defRPr>
            </a:pPr>
            <a:r>
              <a:rPr lang="en-US"/>
              <a:t>PROGRAMA DE INSPECCIONES</a:t>
            </a:r>
          </a:p>
        </c:rich>
      </c:tx>
      <c:layout>
        <c:manualLayout>
          <c:xMode val="edge"/>
          <c:yMode val="edge"/>
          <c:x val="0.3310928687105601"/>
          <c:y val="3.4591063114014775E-2"/>
        </c:manualLayout>
      </c:layout>
      <c:overlay val="0"/>
      <c:spPr>
        <a:noFill/>
        <a:ln w="25400">
          <a:noFill/>
        </a:ln>
      </c:spPr>
    </c:title>
    <c:autoTitleDeleted val="0"/>
    <c:plotArea>
      <c:layout>
        <c:manualLayout>
          <c:layoutTarget val="inner"/>
          <c:xMode val="edge"/>
          <c:yMode val="edge"/>
          <c:x val="0.14184421723358759"/>
          <c:y val="0.19504643962848298"/>
          <c:w val="0.64361813569740367"/>
          <c:h val="0.60371517027863775"/>
        </c:manualLayout>
      </c:layout>
      <c:barChart>
        <c:barDir val="col"/>
        <c:grouping val="clustered"/>
        <c:varyColors val="0"/>
        <c:ser>
          <c:idx val="0"/>
          <c:order val="0"/>
          <c:tx>
            <c:strRef>
              <c:f>'inspecciones2009-2010'!$A$34</c:f>
              <c:strCache>
                <c:ptCount val="1"/>
                <c:pt idx="0">
                  <c:v>PORCENTAJE DE CUMPLIMIENTO</c:v>
                </c:pt>
              </c:strCache>
            </c:strRef>
          </c:tx>
          <c:spPr>
            <a:solidFill>
              <a:srgbClr val="C0C0C0"/>
            </a:solidFill>
            <a:ln w="12700">
              <a:solidFill>
                <a:srgbClr val="000000"/>
              </a:solidFill>
              <a:prstDash val="solid"/>
            </a:ln>
          </c:spPr>
          <c:invertIfNegative val="0"/>
          <c:val>
            <c:numRef>
              <c:f>'inspecciones2009-2010'!$B$34:$I$34</c:f>
              <c:numCache>
                <c:formatCode>0%</c:formatCode>
                <c:ptCount val="8"/>
                <c:pt idx="0">
                  <c:v>0.85</c:v>
                </c:pt>
                <c:pt idx="2">
                  <c:v>1</c:v>
                </c:pt>
                <c:pt idx="4">
                  <c:v>0.92500000000000004</c:v>
                </c:pt>
                <c:pt idx="6">
                  <c:v>3.4482758620689655E-2</c:v>
                </c:pt>
              </c:numCache>
            </c:numRef>
          </c:val>
          <c:extLst>
            <c:ext xmlns:c16="http://schemas.microsoft.com/office/drawing/2014/chart" uri="{C3380CC4-5D6E-409C-BE32-E72D297353CC}">
              <c16:uniqueId val="{00000000-E2A2-4448-9D39-4667C9F089D7}"/>
            </c:ext>
          </c:extLst>
        </c:ser>
        <c:dLbls>
          <c:showLegendKey val="0"/>
          <c:showVal val="0"/>
          <c:showCatName val="0"/>
          <c:showSerName val="0"/>
          <c:showPercent val="0"/>
          <c:showBubbleSize val="0"/>
        </c:dLbls>
        <c:gapWidth val="150"/>
        <c:axId val="929262511"/>
        <c:axId val="1"/>
      </c:barChart>
      <c:catAx>
        <c:axId val="929262511"/>
        <c:scaling>
          <c:orientation val="minMax"/>
        </c:scaling>
        <c:delete val="0"/>
        <c:axPos val="b"/>
        <c:title>
          <c:tx>
            <c:rich>
              <a:bodyPr/>
              <a:lstStyle/>
              <a:p>
                <a:pPr>
                  <a:defRPr sz="875" b="0" i="0" u="none" strike="noStrike" baseline="0">
                    <a:solidFill>
                      <a:srgbClr val="000000"/>
                    </a:solidFill>
                    <a:latin typeface="Arial"/>
                    <a:ea typeface="Arial"/>
                    <a:cs typeface="Arial"/>
                  </a:defRPr>
                </a:pPr>
                <a:r>
                  <a:rPr lang="en-US"/>
                  <a:t>TRIMESTRE</a:t>
                </a:r>
              </a:p>
            </c:rich>
          </c:tx>
          <c:layout>
            <c:manualLayout>
              <c:xMode val="edge"/>
              <c:yMode val="edge"/>
              <c:x val="0.39831965153292004"/>
              <c:y val="0.88993962442001251"/>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75" b="0" i="0" u="none" strike="noStrike" baseline="0">
                <a:solidFill>
                  <a:srgbClr val="000000"/>
                </a:solidFill>
                <a:latin typeface="Arial"/>
                <a:ea typeface="Arial"/>
                <a:cs typeface="Arial"/>
              </a:defRPr>
            </a:pPr>
            <a:endParaRPr lang="es-CO"/>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title>
          <c:tx>
            <c:rich>
              <a:bodyPr/>
              <a:lstStyle/>
              <a:p>
                <a:pPr>
                  <a:defRPr sz="875" b="0" i="0" u="none" strike="noStrike" baseline="0">
                    <a:solidFill>
                      <a:srgbClr val="000000"/>
                    </a:solidFill>
                    <a:latin typeface="Arial"/>
                    <a:ea typeface="Arial"/>
                    <a:cs typeface="Arial"/>
                  </a:defRPr>
                </a:pPr>
                <a:r>
                  <a:rPr lang="en-US"/>
                  <a:t>PORCENTAJE</a:t>
                </a:r>
              </a:p>
            </c:rich>
          </c:tx>
          <c:layout>
            <c:manualLayout>
              <c:xMode val="edge"/>
              <c:yMode val="edge"/>
              <c:x val="2.3529346065784332E-2"/>
              <c:y val="0.36163623509909559"/>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75" b="0" i="0" u="none" strike="noStrike" baseline="0">
                <a:solidFill>
                  <a:srgbClr val="000000"/>
                </a:solidFill>
                <a:latin typeface="Arial"/>
                <a:ea typeface="Arial"/>
                <a:cs typeface="Arial"/>
              </a:defRPr>
            </a:pPr>
            <a:endParaRPr lang="es-CO"/>
          </a:p>
        </c:txPr>
        <c:crossAx val="929262511"/>
        <c:crosses val="autoZero"/>
        <c:crossBetween val="between"/>
      </c:valAx>
      <c:spPr>
        <a:solidFill>
          <a:srgbClr val="FFFFFF"/>
        </a:solidFill>
        <a:ln w="12700">
          <a:solidFill>
            <a:srgbClr val="808080"/>
          </a:solidFill>
          <a:prstDash val="solid"/>
        </a:ln>
      </c:spPr>
    </c:plotArea>
    <c:legend>
      <c:legendPos val="r"/>
      <c:layout>
        <c:manualLayout>
          <c:xMode val="edge"/>
          <c:yMode val="edge"/>
          <c:wMode val="edge"/>
          <c:hMode val="edge"/>
          <c:x val="0.78546229593641226"/>
          <c:y val="0.42105263157894735"/>
          <c:w val="0.99113642709554928"/>
          <c:h val="0.56965944272445812"/>
        </c:manualLayout>
      </c:layout>
      <c:overlay val="0"/>
      <c:spPr>
        <a:solidFill>
          <a:srgbClr val="FFFFFF"/>
        </a:solidFill>
        <a:ln w="3175">
          <a:solidFill>
            <a:srgbClr val="000000"/>
          </a:solidFill>
          <a:prstDash val="solid"/>
        </a:ln>
      </c:spPr>
      <c:txPr>
        <a:bodyPr/>
        <a:lstStyle/>
        <a:p>
          <a:pPr>
            <a:defRPr sz="28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s-CO"/>
    </a:p>
  </c:txPr>
  <c:printSettings>
    <c:headerFooter alignWithMargins="0"/>
    <c:pageMargins b="1" l="0.75" r="0.75" t="1" header="0" footer="0"/>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b="1" i="0" u="none" strike="noStrike" baseline="0">
                <a:solidFill>
                  <a:srgbClr val="000000"/>
                </a:solidFill>
                <a:latin typeface="Arial"/>
                <a:ea typeface="Arial"/>
                <a:cs typeface="Arial"/>
              </a:defRPr>
            </a:pPr>
            <a:r>
              <a:rPr lang="en-US"/>
              <a:t>PROGRAMA DE CAPACITACION</a:t>
            </a:r>
          </a:p>
        </c:rich>
      </c:tx>
      <c:layout>
        <c:manualLayout>
          <c:xMode val="edge"/>
          <c:yMode val="edge"/>
          <c:x val="0.34397218964650694"/>
          <c:y val="3.4591194968553458E-2"/>
        </c:manualLayout>
      </c:layout>
      <c:overlay val="0"/>
      <c:spPr>
        <a:noFill/>
        <a:ln w="25400">
          <a:noFill/>
        </a:ln>
      </c:spPr>
    </c:title>
    <c:autoTitleDeleted val="0"/>
    <c:plotArea>
      <c:layout>
        <c:manualLayout>
          <c:layoutTarget val="inner"/>
          <c:xMode val="edge"/>
          <c:yMode val="edge"/>
          <c:x val="0.12943284822564866"/>
          <c:y val="0.1886798247095639"/>
          <c:w val="0.64361813569740367"/>
          <c:h val="0.6194987577964014"/>
        </c:manualLayout>
      </c:layout>
      <c:barChart>
        <c:barDir val="col"/>
        <c:grouping val="clustered"/>
        <c:varyColors val="0"/>
        <c:ser>
          <c:idx val="1"/>
          <c:order val="0"/>
          <c:tx>
            <c:strRef>
              <c:f>'CAPACITACION 2009-10'!$A$42</c:f>
              <c:strCache>
                <c:ptCount val="1"/>
                <c:pt idx="0">
                  <c:v>ACTIVIDADES PROGRAMADAS</c:v>
                </c:pt>
              </c:strCache>
            </c:strRef>
          </c:tx>
          <c:spPr>
            <a:solidFill>
              <a:srgbClr val="802060"/>
            </a:solidFill>
            <a:ln w="12700">
              <a:solidFill>
                <a:srgbClr val="000000"/>
              </a:solidFill>
              <a:prstDash val="solid"/>
            </a:ln>
          </c:spPr>
          <c:invertIfNegative val="0"/>
          <c:cat>
            <c:strRef>
              <c:f>'CAPACITACION 2009-10'!$B$41:$M$41</c:f>
              <c:strCache>
                <c:ptCount val="11"/>
                <c:pt idx="0">
                  <c:v> 1 trimestre</c:v>
                </c:pt>
                <c:pt idx="2">
                  <c:v> 2 trimestre</c:v>
                </c:pt>
                <c:pt idx="4">
                  <c:v>1 SEMESTRE</c:v>
                </c:pt>
                <c:pt idx="6">
                  <c:v>3 trim</c:v>
                </c:pt>
                <c:pt idx="8">
                  <c:v>4 trime</c:v>
                </c:pt>
                <c:pt idx="10">
                  <c:v>2semestre</c:v>
                </c:pt>
              </c:strCache>
            </c:strRef>
          </c:cat>
          <c:val>
            <c:numRef>
              <c:f>'CAPACITACION 2009-10'!$B$42:$M$42</c:f>
              <c:numCache>
                <c:formatCode>General</c:formatCode>
                <c:ptCount val="12"/>
                <c:pt idx="0">
                  <c:v>3</c:v>
                </c:pt>
                <c:pt idx="2">
                  <c:v>5</c:v>
                </c:pt>
                <c:pt idx="4">
                  <c:v>4</c:v>
                </c:pt>
                <c:pt idx="6">
                  <c:v>16</c:v>
                </c:pt>
                <c:pt idx="8">
                  <c:v>15</c:v>
                </c:pt>
                <c:pt idx="10">
                  <c:v>15.5</c:v>
                </c:pt>
              </c:numCache>
            </c:numRef>
          </c:val>
          <c:extLst>
            <c:ext xmlns:c16="http://schemas.microsoft.com/office/drawing/2014/chart" uri="{C3380CC4-5D6E-409C-BE32-E72D297353CC}">
              <c16:uniqueId val="{00000000-62BA-4634-99F3-37F9EA17AC3A}"/>
            </c:ext>
          </c:extLst>
        </c:ser>
        <c:ser>
          <c:idx val="2"/>
          <c:order val="1"/>
          <c:tx>
            <c:strRef>
              <c:f>'CAPACITACION 2009-10'!$A$43</c:f>
              <c:strCache>
                <c:ptCount val="1"/>
                <c:pt idx="0">
                  <c:v>ACTIVIDADES EJECUTADAS</c:v>
                </c:pt>
              </c:strCache>
            </c:strRef>
          </c:tx>
          <c:spPr>
            <a:solidFill>
              <a:srgbClr val="FFFFC0"/>
            </a:solidFill>
            <a:ln w="12700">
              <a:solidFill>
                <a:srgbClr val="000000"/>
              </a:solidFill>
              <a:prstDash val="solid"/>
            </a:ln>
          </c:spPr>
          <c:invertIfNegative val="0"/>
          <c:cat>
            <c:strRef>
              <c:f>'CAPACITACION 2009-10'!$B$41:$M$41</c:f>
              <c:strCache>
                <c:ptCount val="11"/>
                <c:pt idx="0">
                  <c:v> 1 trimestre</c:v>
                </c:pt>
                <c:pt idx="2">
                  <c:v> 2 trimestre</c:v>
                </c:pt>
                <c:pt idx="4">
                  <c:v>1 SEMESTRE</c:v>
                </c:pt>
                <c:pt idx="6">
                  <c:v>3 trim</c:v>
                </c:pt>
                <c:pt idx="8">
                  <c:v>4 trime</c:v>
                </c:pt>
                <c:pt idx="10">
                  <c:v>2semestre</c:v>
                </c:pt>
              </c:strCache>
            </c:strRef>
          </c:cat>
          <c:val>
            <c:numRef>
              <c:f>'CAPACITACION 2009-10'!$B$43:$M$43</c:f>
              <c:numCache>
                <c:formatCode>General</c:formatCode>
                <c:ptCount val="12"/>
                <c:pt idx="0">
                  <c:v>3</c:v>
                </c:pt>
                <c:pt idx="2">
                  <c:v>4</c:v>
                </c:pt>
                <c:pt idx="4">
                  <c:v>3.5</c:v>
                </c:pt>
                <c:pt idx="6">
                  <c:v>14</c:v>
                </c:pt>
                <c:pt idx="8">
                  <c:v>14</c:v>
                </c:pt>
                <c:pt idx="10">
                  <c:v>14</c:v>
                </c:pt>
              </c:numCache>
            </c:numRef>
          </c:val>
          <c:extLst>
            <c:ext xmlns:c16="http://schemas.microsoft.com/office/drawing/2014/chart" uri="{C3380CC4-5D6E-409C-BE32-E72D297353CC}">
              <c16:uniqueId val="{00000001-62BA-4634-99F3-37F9EA17AC3A}"/>
            </c:ext>
          </c:extLst>
        </c:ser>
        <c:dLbls>
          <c:showLegendKey val="0"/>
          <c:showVal val="0"/>
          <c:showCatName val="0"/>
          <c:showSerName val="0"/>
          <c:showPercent val="0"/>
          <c:showBubbleSize val="0"/>
        </c:dLbls>
        <c:gapWidth val="150"/>
        <c:axId val="930465583"/>
        <c:axId val="1"/>
      </c:barChart>
      <c:catAx>
        <c:axId val="930465583"/>
        <c:scaling>
          <c:orientation val="minMax"/>
        </c:scaling>
        <c:delete val="0"/>
        <c:axPos val="b"/>
        <c:title>
          <c:tx>
            <c:rich>
              <a:bodyPr/>
              <a:lstStyle/>
              <a:p>
                <a:pPr>
                  <a:defRPr sz="850" b="0" i="0" u="none" strike="noStrike" baseline="0">
                    <a:solidFill>
                      <a:srgbClr val="000000"/>
                    </a:solidFill>
                    <a:latin typeface="Arial"/>
                    <a:ea typeface="Arial"/>
                    <a:cs typeface="Arial"/>
                  </a:defRPr>
                </a:pPr>
                <a:r>
                  <a:rPr lang="en-US"/>
                  <a:t>TRIMESTRE</a:t>
                </a:r>
              </a:p>
            </c:rich>
          </c:tx>
          <c:layout>
            <c:manualLayout>
              <c:xMode val="edge"/>
              <c:yMode val="edge"/>
              <c:x val="0.3989369148005435"/>
              <c:y val="0.89308440218557583"/>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50" b="0" i="0" u="none" strike="noStrike" baseline="0">
                <a:solidFill>
                  <a:srgbClr val="000000"/>
                </a:solidFill>
                <a:latin typeface="Arial"/>
                <a:ea typeface="Arial"/>
                <a:cs typeface="Arial"/>
              </a:defRPr>
            </a:pPr>
            <a:endParaRPr lang="es-CO"/>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title>
          <c:tx>
            <c:rich>
              <a:bodyPr/>
              <a:lstStyle/>
              <a:p>
                <a:pPr>
                  <a:defRPr sz="850" b="0" i="0" u="none" strike="noStrike" baseline="0">
                    <a:solidFill>
                      <a:srgbClr val="000000"/>
                    </a:solidFill>
                    <a:latin typeface="Arial"/>
                    <a:ea typeface="Arial"/>
                    <a:cs typeface="Arial"/>
                  </a:defRPr>
                </a:pPr>
                <a:r>
                  <a:rPr lang="en-US"/>
                  <a:t>PORCENTAJE</a:t>
                </a:r>
              </a:p>
            </c:rich>
          </c:tx>
          <c:layout>
            <c:manualLayout>
              <c:xMode val="edge"/>
              <c:yMode val="edge"/>
              <c:x val="2.4822695035460994E-2"/>
              <c:y val="0.3867937734198319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50" b="0" i="0" u="none" strike="noStrike" baseline="0">
                <a:solidFill>
                  <a:srgbClr val="000000"/>
                </a:solidFill>
                <a:latin typeface="Arial"/>
                <a:ea typeface="Arial"/>
                <a:cs typeface="Arial"/>
              </a:defRPr>
            </a:pPr>
            <a:endParaRPr lang="es-CO"/>
          </a:p>
        </c:txPr>
        <c:crossAx val="930465583"/>
        <c:crosses val="autoZero"/>
        <c:crossBetween val="between"/>
      </c:valAx>
      <c:spPr>
        <a:solidFill>
          <a:srgbClr val="FFFFFF"/>
        </a:solidFill>
        <a:ln w="12700">
          <a:solidFill>
            <a:srgbClr val="808080"/>
          </a:solidFill>
          <a:prstDash val="solid"/>
        </a:ln>
      </c:spPr>
    </c:plotArea>
    <c:legend>
      <c:legendPos val="r"/>
      <c:layout>
        <c:manualLayout>
          <c:xMode val="edge"/>
          <c:yMode val="edge"/>
          <c:wMode val="edge"/>
          <c:hMode val="edge"/>
          <c:x val="0.7872353455818023"/>
          <c:y val="0.39308308159593258"/>
          <c:w val="0.99290947674093932"/>
          <c:h val="0.54402680796975844"/>
        </c:manualLayout>
      </c:layout>
      <c:overlay val="0"/>
      <c:spPr>
        <a:solidFill>
          <a:srgbClr val="FFFFFF"/>
        </a:solidFill>
        <a:ln w="3175">
          <a:solidFill>
            <a:srgbClr val="000000"/>
          </a:solidFill>
          <a:prstDash val="solid"/>
        </a:ln>
      </c:spPr>
      <c:txPr>
        <a:bodyPr/>
        <a:lstStyle/>
        <a:p>
          <a:pPr>
            <a:defRPr sz="28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s-CO"/>
    </a:p>
  </c:txPr>
  <c:printSettings>
    <c:headerFooter alignWithMargins="0"/>
    <c:pageMargins b="1" l="0.75" r="0.75" t="1" header="0" footer="0"/>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50" b="1" i="0" u="none" strike="noStrike" baseline="0">
                <a:solidFill>
                  <a:srgbClr val="000000"/>
                </a:solidFill>
                <a:latin typeface="Arial"/>
                <a:ea typeface="Arial"/>
                <a:cs typeface="Arial"/>
              </a:defRPr>
            </a:pPr>
            <a:r>
              <a:rPr lang="en-US"/>
              <a:t>PROGRAMA DE INSPECCIONES</a:t>
            </a:r>
          </a:p>
        </c:rich>
      </c:tx>
      <c:layout>
        <c:manualLayout>
          <c:xMode val="edge"/>
          <c:yMode val="edge"/>
          <c:x val="0.3310928687105601"/>
          <c:y val="3.4591063114014775E-2"/>
        </c:manualLayout>
      </c:layout>
      <c:overlay val="0"/>
      <c:spPr>
        <a:noFill/>
        <a:ln w="25400">
          <a:noFill/>
        </a:ln>
      </c:spPr>
    </c:title>
    <c:autoTitleDeleted val="0"/>
    <c:plotArea>
      <c:layout>
        <c:manualLayout>
          <c:layoutTarget val="inner"/>
          <c:xMode val="edge"/>
          <c:yMode val="edge"/>
          <c:x val="0.14184421723358759"/>
          <c:y val="0.19504643962848298"/>
          <c:w val="0.64361813569740367"/>
          <c:h val="0.60371517027863775"/>
        </c:manualLayout>
      </c:layout>
      <c:barChart>
        <c:barDir val="col"/>
        <c:grouping val="clustered"/>
        <c:varyColors val="0"/>
        <c:ser>
          <c:idx val="0"/>
          <c:order val="0"/>
          <c:tx>
            <c:strRef>
              <c:f>'inspecciones2009-2010'!$A$34</c:f>
              <c:strCache>
                <c:ptCount val="1"/>
                <c:pt idx="0">
                  <c:v>PORCENTAJE DE CUMPLIMIENTO</c:v>
                </c:pt>
              </c:strCache>
            </c:strRef>
          </c:tx>
          <c:spPr>
            <a:solidFill>
              <a:srgbClr val="C0C0C0"/>
            </a:solidFill>
            <a:ln w="12700">
              <a:solidFill>
                <a:srgbClr val="000000"/>
              </a:solidFill>
              <a:prstDash val="solid"/>
            </a:ln>
          </c:spPr>
          <c:invertIfNegative val="0"/>
          <c:val>
            <c:numRef>
              <c:f>'inspecciones2009-2010'!$B$34:$I$34</c:f>
              <c:numCache>
                <c:formatCode>0%</c:formatCode>
                <c:ptCount val="8"/>
                <c:pt idx="0">
                  <c:v>0.85</c:v>
                </c:pt>
                <c:pt idx="2">
                  <c:v>1</c:v>
                </c:pt>
                <c:pt idx="4">
                  <c:v>0.92500000000000004</c:v>
                </c:pt>
                <c:pt idx="6">
                  <c:v>3.4482758620689655E-2</c:v>
                </c:pt>
              </c:numCache>
            </c:numRef>
          </c:val>
          <c:extLst>
            <c:ext xmlns:c16="http://schemas.microsoft.com/office/drawing/2014/chart" uri="{C3380CC4-5D6E-409C-BE32-E72D297353CC}">
              <c16:uniqueId val="{00000000-0182-4E0C-8A5F-2C98C079AA16}"/>
            </c:ext>
          </c:extLst>
        </c:ser>
        <c:dLbls>
          <c:showLegendKey val="0"/>
          <c:showVal val="0"/>
          <c:showCatName val="0"/>
          <c:showSerName val="0"/>
          <c:showPercent val="0"/>
          <c:showBubbleSize val="0"/>
        </c:dLbls>
        <c:gapWidth val="150"/>
        <c:axId val="930469423"/>
        <c:axId val="1"/>
      </c:barChart>
      <c:catAx>
        <c:axId val="930469423"/>
        <c:scaling>
          <c:orientation val="minMax"/>
        </c:scaling>
        <c:delete val="0"/>
        <c:axPos val="b"/>
        <c:title>
          <c:tx>
            <c:rich>
              <a:bodyPr/>
              <a:lstStyle/>
              <a:p>
                <a:pPr>
                  <a:defRPr sz="875" b="0" i="0" u="none" strike="noStrike" baseline="0">
                    <a:solidFill>
                      <a:srgbClr val="000000"/>
                    </a:solidFill>
                    <a:latin typeface="Arial"/>
                    <a:ea typeface="Arial"/>
                    <a:cs typeface="Arial"/>
                  </a:defRPr>
                </a:pPr>
                <a:r>
                  <a:rPr lang="en-US"/>
                  <a:t>TRIMESTRE</a:t>
                </a:r>
              </a:p>
            </c:rich>
          </c:tx>
          <c:layout>
            <c:manualLayout>
              <c:xMode val="edge"/>
              <c:yMode val="edge"/>
              <c:x val="0.39831965153292004"/>
              <c:y val="0.88993962442001251"/>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75" b="0" i="0" u="none" strike="noStrike" baseline="0">
                <a:solidFill>
                  <a:srgbClr val="000000"/>
                </a:solidFill>
                <a:latin typeface="Arial"/>
                <a:ea typeface="Arial"/>
                <a:cs typeface="Arial"/>
              </a:defRPr>
            </a:pPr>
            <a:endParaRPr lang="es-CO"/>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title>
          <c:tx>
            <c:rich>
              <a:bodyPr/>
              <a:lstStyle/>
              <a:p>
                <a:pPr>
                  <a:defRPr sz="875" b="0" i="0" u="none" strike="noStrike" baseline="0">
                    <a:solidFill>
                      <a:srgbClr val="000000"/>
                    </a:solidFill>
                    <a:latin typeface="Arial"/>
                    <a:ea typeface="Arial"/>
                    <a:cs typeface="Arial"/>
                  </a:defRPr>
                </a:pPr>
                <a:r>
                  <a:rPr lang="en-US"/>
                  <a:t>PORCENTAJE</a:t>
                </a:r>
              </a:p>
            </c:rich>
          </c:tx>
          <c:layout>
            <c:manualLayout>
              <c:xMode val="edge"/>
              <c:yMode val="edge"/>
              <c:x val="2.3529346065784332E-2"/>
              <c:y val="0.36163623509909559"/>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75" b="0" i="0" u="none" strike="noStrike" baseline="0">
                <a:solidFill>
                  <a:srgbClr val="000000"/>
                </a:solidFill>
                <a:latin typeface="Arial"/>
                <a:ea typeface="Arial"/>
                <a:cs typeface="Arial"/>
              </a:defRPr>
            </a:pPr>
            <a:endParaRPr lang="es-CO"/>
          </a:p>
        </c:txPr>
        <c:crossAx val="930469423"/>
        <c:crosses val="autoZero"/>
        <c:crossBetween val="between"/>
      </c:valAx>
      <c:spPr>
        <a:solidFill>
          <a:srgbClr val="FFFFFF"/>
        </a:solidFill>
        <a:ln w="12700">
          <a:solidFill>
            <a:srgbClr val="808080"/>
          </a:solidFill>
          <a:prstDash val="solid"/>
        </a:ln>
      </c:spPr>
    </c:plotArea>
    <c:legend>
      <c:legendPos val="r"/>
      <c:layout>
        <c:manualLayout>
          <c:xMode val="edge"/>
          <c:yMode val="edge"/>
          <c:wMode val="edge"/>
          <c:hMode val="edge"/>
          <c:x val="0.78546229593641226"/>
          <c:y val="0.42105263157894735"/>
          <c:w val="0.99113642709554928"/>
          <c:h val="0.56965944272445812"/>
        </c:manualLayout>
      </c:layout>
      <c:overlay val="0"/>
      <c:spPr>
        <a:solidFill>
          <a:srgbClr val="FFFFFF"/>
        </a:solidFill>
        <a:ln w="3175">
          <a:solidFill>
            <a:srgbClr val="000000"/>
          </a:solidFill>
          <a:prstDash val="solid"/>
        </a:ln>
      </c:spPr>
      <c:txPr>
        <a:bodyPr/>
        <a:lstStyle/>
        <a:p>
          <a:pPr>
            <a:defRPr sz="28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s-CO"/>
    </a:p>
  </c:txPr>
  <c:printSettings>
    <c:headerFooter alignWithMargins="0"/>
    <c:pageMargins b="1" l="0.75" r="0.75" t="1" header="0" footer="0"/>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b="1" i="0" u="none" strike="noStrike" baseline="0">
                <a:solidFill>
                  <a:srgbClr val="000000"/>
                </a:solidFill>
                <a:latin typeface="Arial"/>
                <a:ea typeface="Arial"/>
                <a:cs typeface="Arial"/>
              </a:defRPr>
            </a:pPr>
            <a:r>
              <a:rPr lang="en-US"/>
              <a:t>PROGRAMA DE CAPACITACION</a:t>
            </a:r>
          </a:p>
        </c:rich>
      </c:tx>
      <c:layout>
        <c:manualLayout>
          <c:xMode val="edge"/>
          <c:yMode val="edge"/>
          <c:x val="0.34397218964650694"/>
          <c:y val="3.4591194968553458E-2"/>
        </c:manualLayout>
      </c:layout>
      <c:overlay val="0"/>
      <c:spPr>
        <a:noFill/>
        <a:ln w="25400">
          <a:noFill/>
        </a:ln>
      </c:spPr>
    </c:title>
    <c:autoTitleDeleted val="0"/>
    <c:plotArea>
      <c:layout>
        <c:manualLayout>
          <c:layoutTarget val="inner"/>
          <c:xMode val="edge"/>
          <c:yMode val="edge"/>
          <c:x val="0.12943284822564866"/>
          <c:y val="0.1886798247095639"/>
          <c:w val="0.64361813569740367"/>
          <c:h val="0.6194987577964014"/>
        </c:manualLayout>
      </c:layout>
      <c:barChart>
        <c:barDir val="col"/>
        <c:grouping val="clustered"/>
        <c:varyColors val="0"/>
        <c:ser>
          <c:idx val="1"/>
          <c:order val="0"/>
          <c:tx>
            <c:strRef>
              <c:f>'CAPACITACION 2009-10'!$A$42</c:f>
              <c:strCache>
                <c:ptCount val="1"/>
                <c:pt idx="0">
                  <c:v>ACTIVIDADES PROGRAMADAS</c:v>
                </c:pt>
              </c:strCache>
            </c:strRef>
          </c:tx>
          <c:spPr>
            <a:solidFill>
              <a:srgbClr val="802060"/>
            </a:solidFill>
            <a:ln w="12700">
              <a:solidFill>
                <a:srgbClr val="000000"/>
              </a:solidFill>
              <a:prstDash val="solid"/>
            </a:ln>
          </c:spPr>
          <c:invertIfNegative val="0"/>
          <c:cat>
            <c:strRef>
              <c:f>'CAPACITACION 2009-10'!$B$41:$M$41</c:f>
              <c:strCache>
                <c:ptCount val="11"/>
                <c:pt idx="0">
                  <c:v> 1 trimestre</c:v>
                </c:pt>
                <c:pt idx="2">
                  <c:v> 2 trimestre</c:v>
                </c:pt>
                <c:pt idx="4">
                  <c:v>1 SEMESTRE</c:v>
                </c:pt>
                <c:pt idx="6">
                  <c:v>3 trim</c:v>
                </c:pt>
                <c:pt idx="8">
                  <c:v>4 trime</c:v>
                </c:pt>
                <c:pt idx="10">
                  <c:v>2semestre</c:v>
                </c:pt>
              </c:strCache>
            </c:strRef>
          </c:cat>
          <c:val>
            <c:numRef>
              <c:f>'CAPACITACION 2009-10'!$B$42:$M$42</c:f>
              <c:numCache>
                <c:formatCode>General</c:formatCode>
                <c:ptCount val="12"/>
                <c:pt idx="0">
                  <c:v>3</c:v>
                </c:pt>
                <c:pt idx="2">
                  <c:v>5</c:v>
                </c:pt>
                <c:pt idx="4">
                  <c:v>4</c:v>
                </c:pt>
                <c:pt idx="6">
                  <c:v>16</c:v>
                </c:pt>
                <c:pt idx="8">
                  <c:v>15</c:v>
                </c:pt>
                <c:pt idx="10">
                  <c:v>15.5</c:v>
                </c:pt>
              </c:numCache>
            </c:numRef>
          </c:val>
          <c:extLst>
            <c:ext xmlns:c16="http://schemas.microsoft.com/office/drawing/2014/chart" uri="{C3380CC4-5D6E-409C-BE32-E72D297353CC}">
              <c16:uniqueId val="{00000000-2749-4805-8607-758B275E63DF}"/>
            </c:ext>
          </c:extLst>
        </c:ser>
        <c:ser>
          <c:idx val="2"/>
          <c:order val="1"/>
          <c:tx>
            <c:strRef>
              <c:f>'CAPACITACION 2009-10'!$A$43</c:f>
              <c:strCache>
                <c:ptCount val="1"/>
                <c:pt idx="0">
                  <c:v>ACTIVIDADES EJECUTADAS</c:v>
                </c:pt>
              </c:strCache>
            </c:strRef>
          </c:tx>
          <c:spPr>
            <a:solidFill>
              <a:srgbClr val="FFFFC0"/>
            </a:solidFill>
            <a:ln w="12700">
              <a:solidFill>
                <a:srgbClr val="000000"/>
              </a:solidFill>
              <a:prstDash val="solid"/>
            </a:ln>
          </c:spPr>
          <c:invertIfNegative val="0"/>
          <c:cat>
            <c:strRef>
              <c:f>'CAPACITACION 2009-10'!$B$41:$M$41</c:f>
              <c:strCache>
                <c:ptCount val="11"/>
                <c:pt idx="0">
                  <c:v> 1 trimestre</c:v>
                </c:pt>
                <c:pt idx="2">
                  <c:v> 2 trimestre</c:v>
                </c:pt>
                <c:pt idx="4">
                  <c:v>1 SEMESTRE</c:v>
                </c:pt>
                <c:pt idx="6">
                  <c:v>3 trim</c:v>
                </c:pt>
                <c:pt idx="8">
                  <c:v>4 trime</c:v>
                </c:pt>
                <c:pt idx="10">
                  <c:v>2semestre</c:v>
                </c:pt>
              </c:strCache>
            </c:strRef>
          </c:cat>
          <c:val>
            <c:numRef>
              <c:f>'CAPACITACION 2009-10'!$B$43:$M$43</c:f>
              <c:numCache>
                <c:formatCode>General</c:formatCode>
                <c:ptCount val="12"/>
                <c:pt idx="0">
                  <c:v>3</c:v>
                </c:pt>
                <c:pt idx="2">
                  <c:v>4</c:v>
                </c:pt>
                <c:pt idx="4">
                  <c:v>3.5</c:v>
                </c:pt>
                <c:pt idx="6">
                  <c:v>14</c:v>
                </c:pt>
                <c:pt idx="8">
                  <c:v>14</c:v>
                </c:pt>
                <c:pt idx="10">
                  <c:v>14</c:v>
                </c:pt>
              </c:numCache>
            </c:numRef>
          </c:val>
          <c:extLst>
            <c:ext xmlns:c16="http://schemas.microsoft.com/office/drawing/2014/chart" uri="{C3380CC4-5D6E-409C-BE32-E72D297353CC}">
              <c16:uniqueId val="{00000001-2749-4805-8607-758B275E63DF}"/>
            </c:ext>
          </c:extLst>
        </c:ser>
        <c:dLbls>
          <c:showLegendKey val="0"/>
          <c:showVal val="0"/>
          <c:showCatName val="0"/>
          <c:showSerName val="0"/>
          <c:showPercent val="0"/>
          <c:showBubbleSize val="0"/>
        </c:dLbls>
        <c:gapWidth val="150"/>
        <c:axId val="930468463"/>
        <c:axId val="1"/>
      </c:barChart>
      <c:catAx>
        <c:axId val="930468463"/>
        <c:scaling>
          <c:orientation val="minMax"/>
        </c:scaling>
        <c:delete val="0"/>
        <c:axPos val="b"/>
        <c:title>
          <c:tx>
            <c:rich>
              <a:bodyPr/>
              <a:lstStyle/>
              <a:p>
                <a:pPr>
                  <a:defRPr sz="850" b="0" i="0" u="none" strike="noStrike" baseline="0">
                    <a:solidFill>
                      <a:srgbClr val="000000"/>
                    </a:solidFill>
                    <a:latin typeface="Arial"/>
                    <a:ea typeface="Arial"/>
                    <a:cs typeface="Arial"/>
                  </a:defRPr>
                </a:pPr>
                <a:r>
                  <a:rPr lang="en-US"/>
                  <a:t>TRIMESTRE</a:t>
                </a:r>
              </a:p>
            </c:rich>
          </c:tx>
          <c:layout>
            <c:manualLayout>
              <c:xMode val="edge"/>
              <c:yMode val="edge"/>
              <c:x val="0.3989369148005435"/>
              <c:y val="0.89308440218557583"/>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50" b="0" i="0" u="none" strike="noStrike" baseline="0">
                <a:solidFill>
                  <a:srgbClr val="000000"/>
                </a:solidFill>
                <a:latin typeface="Arial"/>
                <a:ea typeface="Arial"/>
                <a:cs typeface="Arial"/>
              </a:defRPr>
            </a:pPr>
            <a:endParaRPr lang="es-CO"/>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title>
          <c:tx>
            <c:rich>
              <a:bodyPr/>
              <a:lstStyle/>
              <a:p>
                <a:pPr>
                  <a:defRPr sz="850" b="0" i="0" u="none" strike="noStrike" baseline="0">
                    <a:solidFill>
                      <a:srgbClr val="000000"/>
                    </a:solidFill>
                    <a:latin typeface="Arial"/>
                    <a:ea typeface="Arial"/>
                    <a:cs typeface="Arial"/>
                  </a:defRPr>
                </a:pPr>
                <a:r>
                  <a:rPr lang="en-US"/>
                  <a:t>PORCENTAJE</a:t>
                </a:r>
              </a:p>
            </c:rich>
          </c:tx>
          <c:layout>
            <c:manualLayout>
              <c:xMode val="edge"/>
              <c:yMode val="edge"/>
              <c:x val="2.4822695035460994E-2"/>
              <c:y val="0.3867937734198319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50" b="0" i="0" u="none" strike="noStrike" baseline="0">
                <a:solidFill>
                  <a:srgbClr val="000000"/>
                </a:solidFill>
                <a:latin typeface="Arial"/>
                <a:ea typeface="Arial"/>
                <a:cs typeface="Arial"/>
              </a:defRPr>
            </a:pPr>
            <a:endParaRPr lang="es-CO"/>
          </a:p>
        </c:txPr>
        <c:crossAx val="930468463"/>
        <c:crosses val="autoZero"/>
        <c:crossBetween val="between"/>
      </c:valAx>
      <c:spPr>
        <a:solidFill>
          <a:srgbClr val="FFFFFF"/>
        </a:solidFill>
        <a:ln w="12700">
          <a:solidFill>
            <a:srgbClr val="808080"/>
          </a:solidFill>
          <a:prstDash val="solid"/>
        </a:ln>
      </c:spPr>
    </c:plotArea>
    <c:legend>
      <c:legendPos val="r"/>
      <c:layout>
        <c:manualLayout>
          <c:xMode val="edge"/>
          <c:yMode val="edge"/>
          <c:wMode val="edge"/>
          <c:hMode val="edge"/>
          <c:x val="0.7872353455818023"/>
          <c:y val="0.39308308159593258"/>
          <c:w val="0.99290947674093932"/>
          <c:h val="0.54402680796975844"/>
        </c:manualLayout>
      </c:layout>
      <c:overlay val="0"/>
      <c:spPr>
        <a:solidFill>
          <a:srgbClr val="FFFFFF"/>
        </a:solidFill>
        <a:ln w="3175">
          <a:solidFill>
            <a:srgbClr val="000000"/>
          </a:solidFill>
          <a:prstDash val="solid"/>
        </a:ln>
      </c:spPr>
      <c:txPr>
        <a:bodyPr/>
        <a:lstStyle/>
        <a:p>
          <a:pPr>
            <a:defRPr sz="28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s-CO"/>
    </a:p>
  </c:txPr>
  <c:printSettings>
    <c:headerFooter alignWithMargins="0"/>
    <c:pageMargins b="1" l="0.75" r="0.75" t="1" header="0" footer="0"/>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b="1" i="0" u="none" strike="noStrike" baseline="0">
                <a:solidFill>
                  <a:srgbClr val="000000"/>
                </a:solidFill>
                <a:latin typeface="Arial"/>
                <a:ea typeface="Arial"/>
                <a:cs typeface="Arial"/>
              </a:defRPr>
            </a:pPr>
            <a:r>
              <a:rPr lang="en-US"/>
              <a:t>PROGRAMA DE CAPACITACION</a:t>
            </a:r>
          </a:p>
        </c:rich>
      </c:tx>
      <c:layout>
        <c:manualLayout>
          <c:xMode val="edge"/>
          <c:yMode val="edge"/>
          <c:x val="0.34397218964650694"/>
          <c:y val="3.4591207349081367E-2"/>
        </c:manualLayout>
      </c:layout>
      <c:overlay val="0"/>
      <c:spPr>
        <a:noFill/>
        <a:ln w="25400">
          <a:noFill/>
        </a:ln>
      </c:spPr>
    </c:title>
    <c:autoTitleDeleted val="0"/>
    <c:plotArea>
      <c:layout>
        <c:manualLayout>
          <c:layoutTarget val="inner"/>
          <c:xMode val="edge"/>
          <c:yMode val="edge"/>
          <c:x val="0.12943284822564866"/>
          <c:y val="0.18867982470956388"/>
          <c:w val="0.64361813569740389"/>
          <c:h val="0.61949875779640162"/>
        </c:manualLayout>
      </c:layout>
      <c:barChart>
        <c:barDir val="col"/>
        <c:grouping val="clustered"/>
        <c:varyColors val="0"/>
        <c:ser>
          <c:idx val="1"/>
          <c:order val="0"/>
          <c:tx>
            <c:strRef>
              <c:f>'CAPACITACION 2009-10'!$A$42</c:f>
              <c:strCache>
                <c:ptCount val="1"/>
                <c:pt idx="0">
                  <c:v>ACTIVIDADES PROGRAMADAS</c:v>
                </c:pt>
              </c:strCache>
            </c:strRef>
          </c:tx>
          <c:spPr>
            <a:solidFill>
              <a:srgbClr val="802060"/>
            </a:solidFill>
            <a:ln w="12700">
              <a:solidFill>
                <a:srgbClr val="000000"/>
              </a:solidFill>
              <a:prstDash val="solid"/>
            </a:ln>
          </c:spPr>
          <c:invertIfNegative val="0"/>
          <c:cat>
            <c:strRef>
              <c:f>'CAPACITACION 2009-10'!$B$41:$M$41</c:f>
              <c:strCache>
                <c:ptCount val="11"/>
                <c:pt idx="0">
                  <c:v> 1 trimestre</c:v>
                </c:pt>
                <c:pt idx="2">
                  <c:v> 2 trimestre</c:v>
                </c:pt>
                <c:pt idx="4">
                  <c:v>1 SEMESTRE</c:v>
                </c:pt>
                <c:pt idx="6">
                  <c:v>3 trim</c:v>
                </c:pt>
                <c:pt idx="8">
                  <c:v>4 trime</c:v>
                </c:pt>
                <c:pt idx="10">
                  <c:v>2semestre</c:v>
                </c:pt>
              </c:strCache>
            </c:strRef>
          </c:cat>
          <c:val>
            <c:numRef>
              <c:f>'CAPACITACION 2010-11'!$B$32:$M$32</c:f>
              <c:numCache>
                <c:formatCode>General</c:formatCode>
                <c:ptCount val="12"/>
                <c:pt idx="0">
                  <c:v>6</c:v>
                </c:pt>
                <c:pt idx="2">
                  <c:v>12</c:v>
                </c:pt>
                <c:pt idx="4">
                  <c:v>9</c:v>
                </c:pt>
                <c:pt idx="6">
                  <c:v>5</c:v>
                </c:pt>
                <c:pt idx="8">
                  <c:v>8</c:v>
                </c:pt>
                <c:pt idx="10">
                  <c:v>6.5</c:v>
                </c:pt>
              </c:numCache>
            </c:numRef>
          </c:val>
          <c:extLst>
            <c:ext xmlns:c16="http://schemas.microsoft.com/office/drawing/2014/chart" uri="{C3380CC4-5D6E-409C-BE32-E72D297353CC}">
              <c16:uniqueId val="{00000000-0C07-478D-8402-D55A14ACC5FF}"/>
            </c:ext>
          </c:extLst>
        </c:ser>
        <c:ser>
          <c:idx val="2"/>
          <c:order val="1"/>
          <c:tx>
            <c:strRef>
              <c:f>'CAPACITACION 2009-10'!$A$43</c:f>
              <c:strCache>
                <c:ptCount val="1"/>
                <c:pt idx="0">
                  <c:v>ACTIVIDADES EJECUTADAS</c:v>
                </c:pt>
              </c:strCache>
            </c:strRef>
          </c:tx>
          <c:spPr>
            <a:solidFill>
              <a:srgbClr val="FFFFC0"/>
            </a:solidFill>
            <a:ln w="12700">
              <a:solidFill>
                <a:srgbClr val="000000"/>
              </a:solidFill>
              <a:prstDash val="solid"/>
            </a:ln>
          </c:spPr>
          <c:invertIfNegative val="0"/>
          <c:cat>
            <c:strRef>
              <c:f>'CAPACITACION 2009-10'!$B$41:$M$41</c:f>
              <c:strCache>
                <c:ptCount val="11"/>
                <c:pt idx="0">
                  <c:v> 1 trimestre</c:v>
                </c:pt>
                <c:pt idx="2">
                  <c:v> 2 trimestre</c:v>
                </c:pt>
                <c:pt idx="4">
                  <c:v>1 SEMESTRE</c:v>
                </c:pt>
                <c:pt idx="6">
                  <c:v>3 trim</c:v>
                </c:pt>
                <c:pt idx="8">
                  <c:v>4 trime</c:v>
                </c:pt>
                <c:pt idx="10">
                  <c:v>2semestre</c:v>
                </c:pt>
              </c:strCache>
            </c:strRef>
          </c:cat>
          <c:val>
            <c:numRef>
              <c:f>'CAPACITACION 2010-11'!$B$33:$M$33</c:f>
              <c:numCache>
                <c:formatCode>General</c:formatCode>
                <c:ptCount val="12"/>
                <c:pt idx="0">
                  <c:v>6</c:v>
                </c:pt>
                <c:pt idx="2">
                  <c:v>7</c:v>
                </c:pt>
                <c:pt idx="4">
                  <c:v>6.5</c:v>
                </c:pt>
                <c:pt idx="6">
                  <c:v>4</c:v>
                </c:pt>
                <c:pt idx="8">
                  <c:v>8</c:v>
                </c:pt>
                <c:pt idx="10">
                  <c:v>6</c:v>
                </c:pt>
              </c:numCache>
            </c:numRef>
          </c:val>
          <c:extLst>
            <c:ext xmlns:c16="http://schemas.microsoft.com/office/drawing/2014/chart" uri="{C3380CC4-5D6E-409C-BE32-E72D297353CC}">
              <c16:uniqueId val="{00000001-0C07-478D-8402-D55A14ACC5FF}"/>
            </c:ext>
          </c:extLst>
        </c:ser>
        <c:dLbls>
          <c:showLegendKey val="0"/>
          <c:showVal val="0"/>
          <c:showCatName val="0"/>
          <c:showSerName val="0"/>
          <c:showPercent val="0"/>
          <c:showBubbleSize val="0"/>
        </c:dLbls>
        <c:gapWidth val="150"/>
        <c:axId val="929261071"/>
        <c:axId val="1"/>
      </c:barChart>
      <c:catAx>
        <c:axId val="929261071"/>
        <c:scaling>
          <c:orientation val="minMax"/>
        </c:scaling>
        <c:delete val="0"/>
        <c:axPos val="b"/>
        <c:title>
          <c:tx>
            <c:rich>
              <a:bodyPr/>
              <a:lstStyle/>
              <a:p>
                <a:pPr>
                  <a:defRPr sz="850" b="0" i="0" u="none" strike="noStrike" baseline="0">
                    <a:solidFill>
                      <a:srgbClr val="000000"/>
                    </a:solidFill>
                    <a:latin typeface="Arial"/>
                    <a:ea typeface="Arial"/>
                    <a:cs typeface="Arial"/>
                  </a:defRPr>
                </a:pPr>
                <a:r>
                  <a:rPr lang="en-US"/>
                  <a:t>TRIMESTRE</a:t>
                </a:r>
              </a:p>
            </c:rich>
          </c:tx>
          <c:layout>
            <c:manualLayout>
              <c:xMode val="edge"/>
              <c:yMode val="edge"/>
              <c:x val="0.3989369148005435"/>
              <c:y val="0.89308431758530182"/>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50" b="0" i="0" u="none" strike="noStrike" baseline="0">
                <a:solidFill>
                  <a:srgbClr val="000000"/>
                </a:solidFill>
                <a:latin typeface="Arial"/>
                <a:ea typeface="Arial"/>
                <a:cs typeface="Arial"/>
              </a:defRPr>
            </a:pPr>
            <a:endParaRPr lang="es-CO"/>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title>
          <c:tx>
            <c:rich>
              <a:bodyPr/>
              <a:lstStyle/>
              <a:p>
                <a:pPr>
                  <a:defRPr sz="850" b="0" i="0" u="none" strike="noStrike" baseline="0">
                    <a:solidFill>
                      <a:srgbClr val="000000"/>
                    </a:solidFill>
                    <a:latin typeface="Arial"/>
                    <a:ea typeface="Arial"/>
                    <a:cs typeface="Arial"/>
                  </a:defRPr>
                </a:pPr>
                <a:r>
                  <a:rPr lang="en-US"/>
                  <a:t>PORCENTAJE</a:t>
                </a:r>
              </a:p>
            </c:rich>
          </c:tx>
          <c:layout>
            <c:manualLayout>
              <c:xMode val="edge"/>
              <c:yMode val="edge"/>
              <c:x val="2.4822695035460994E-2"/>
              <c:y val="0.38679363517060372"/>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50" b="0" i="0" u="none" strike="noStrike" baseline="0">
                <a:solidFill>
                  <a:srgbClr val="000000"/>
                </a:solidFill>
                <a:latin typeface="Arial"/>
                <a:ea typeface="Arial"/>
                <a:cs typeface="Arial"/>
              </a:defRPr>
            </a:pPr>
            <a:endParaRPr lang="es-CO"/>
          </a:p>
        </c:txPr>
        <c:crossAx val="929261071"/>
        <c:crosses val="autoZero"/>
        <c:crossBetween val="between"/>
      </c:valAx>
      <c:spPr>
        <a:solidFill>
          <a:srgbClr val="FFFFFF"/>
        </a:solidFill>
        <a:ln w="12700">
          <a:solidFill>
            <a:srgbClr val="808080"/>
          </a:solidFill>
          <a:prstDash val="solid"/>
        </a:ln>
      </c:spPr>
    </c:plotArea>
    <c:legend>
      <c:legendPos val="r"/>
      <c:layout>
        <c:manualLayout>
          <c:xMode val="edge"/>
          <c:yMode val="edge"/>
          <c:wMode val="edge"/>
          <c:hMode val="edge"/>
          <c:x val="0.7872353455818023"/>
          <c:y val="0.39687499999999998"/>
          <c:w val="0.99290947674093932"/>
          <c:h val="0.546875"/>
        </c:manualLayout>
      </c:layout>
      <c:overlay val="0"/>
      <c:spPr>
        <a:solidFill>
          <a:srgbClr val="FFFFFF"/>
        </a:solidFill>
        <a:ln w="3175">
          <a:solidFill>
            <a:srgbClr val="000000"/>
          </a:solidFill>
          <a:prstDash val="solid"/>
        </a:ln>
      </c:spPr>
      <c:txPr>
        <a:bodyPr/>
        <a:lstStyle/>
        <a:p>
          <a:pPr>
            <a:defRPr sz="28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s-CO"/>
    </a:p>
  </c:txPr>
  <c:printSettings>
    <c:headerFooter alignWithMargins="0"/>
    <c:pageMargins b="1" l="0.75000000000000022" r="0.75000000000000022" t="1" header="0" footer="0"/>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b="1" i="0" u="none" strike="noStrike" baseline="0">
                <a:solidFill>
                  <a:srgbClr val="000000"/>
                </a:solidFill>
                <a:latin typeface="Arial"/>
                <a:ea typeface="Arial"/>
                <a:cs typeface="Arial"/>
              </a:defRPr>
            </a:pPr>
            <a:r>
              <a:rPr lang="en-US"/>
              <a:t>PROGRAMA DE CAPACITACION</a:t>
            </a:r>
          </a:p>
        </c:rich>
      </c:tx>
      <c:layout>
        <c:manualLayout>
          <c:xMode val="edge"/>
          <c:yMode val="edge"/>
          <c:x val="0.34397218964650694"/>
          <c:y val="3.4591207349081367E-2"/>
        </c:manualLayout>
      </c:layout>
      <c:overlay val="0"/>
      <c:spPr>
        <a:noFill/>
        <a:ln w="25400">
          <a:noFill/>
        </a:ln>
      </c:spPr>
    </c:title>
    <c:autoTitleDeleted val="0"/>
    <c:plotArea>
      <c:layout>
        <c:manualLayout>
          <c:layoutTarget val="inner"/>
          <c:xMode val="edge"/>
          <c:yMode val="edge"/>
          <c:x val="0.12943284822564866"/>
          <c:y val="0.1886798247095639"/>
          <c:w val="0.64361813569740367"/>
          <c:h val="0.6194987577964014"/>
        </c:manualLayout>
      </c:layout>
      <c:barChart>
        <c:barDir val="col"/>
        <c:grouping val="clustered"/>
        <c:varyColors val="0"/>
        <c:ser>
          <c:idx val="1"/>
          <c:order val="0"/>
          <c:tx>
            <c:strRef>
              <c:f>'CAPACITACION 2009-10'!$A$42</c:f>
              <c:strCache>
                <c:ptCount val="1"/>
                <c:pt idx="0">
                  <c:v>ACTIVIDADES PROGRAMADAS</c:v>
                </c:pt>
              </c:strCache>
            </c:strRef>
          </c:tx>
          <c:spPr>
            <a:solidFill>
              <a:srgbClr val="802060"/>
            </a:solidFill>
            <a:ln w="12700">
              <a:solidFill>
                <a:srgbClr val="000000"/>
              </a:solidFill>
              <a:prstDash val="solid"/>
            </a:ln>
          </c:spPr>
          <c:invertIfNegative val="0"/>
          <c:cat>
            <c:strRef>
              <c:f>'CAPACITACION 2009-10'!$B$41:$M$41</c:f>
              <c:strCache>
                <c:ptCount val="11"/>
                <c:pt idx="0">
                  <c:v> 1 trimestre</c:v>
                </c:pt>
                <c:pt idx="2">
                  <c:v> 2 trimestre</c:v>
                </c:pt>
                <c:pt idx="4">
                  <c:v>1 SEMESTRE</c:v>
                </c:pt>
                <c:pt idx="6">
                  <c:v>3 trim</c:v>
                </c:pt>
                <c:pt idx="8">
                  <c:v>4 trime</c:v>
                </c:pt>
                <c:pt idx="10">
                  <c:v>2semestre</c:v>
                </c:pt>
              </c:strCache>
            </c:strRef>
          </c:cat>
          <c:val>
            <c:numRef>
              <c:f>'CAPACITACION 2010-11'!$B$32:$M$32</c:f>
              <c:numCache>
                <c:formatCode>General</c:formatCode>
                <c:ptCount val="12"/>
                <c:pt idx="0">
                  <c:v>6</c:v>
                </c:pt>
                <c:pt idx="2">
                  <c:v>12</c:v>
                </c:pt>
                <c:pt idx="4">
                  <c:v>9</c:v>
                </c:pt>
                <c:pt idx="6">
                  <c:v>5</c:v>
                </c:pt>
                <c:pt idx="8">
                  <c:v>8</c:v>
                </c:pt>
                <c:pt idx="10">
                  <c:v>6.5</c:v>
                </c:pt>
              </c:numCache>
            </c:numRef>
          </c:val>
          <c:extLst>
            <c:ext xmlns:c16="http://schemas.microsoft.com/office/drawing/2014/chart" uri="{C3380CC4-5D6E-409C-BE32-E72D297353CC}">
              <c16:uniqueId val="{00000000-8F6E-4D12-A35E-BAE8A860045B}"/>
            </c:ext>
          </c:extLst>
        </c:ser>
        <c:ser>
          <c:idx val="2"/>
          <c:order val="1"/>
          <c:tx>
            <c:strRef>
              <c:f>'CAPACITACION 2009-10'!$A$43</c:f>
              <c:strCache>
                <c:ptCount val="1"/>
                <c:pt idx="0">
                  <c:v>ACTIVIDADES EJECUTADAS</c:v>
                </c:pt>
              </c:strCache>
            </c:strRef>
          </c:tx>
          <c:spPr>
            <a:solidFill>
              <a:srgbClr val="FFFFC0"/>
            </a:solidFill>
            <a:ln w="12700">
              <a:solidFill>
                <a:srgbClr val="000000"/>
              </a:solidFill>
              <a:prstDash val="solid"/>
            </a:ln>
          </c:spPr>
          <c:invertIfNegative val="0"/>
          <c:cat>
            <c:strRef>
              <c:f>'CAPACITACION 2009-10'!$B$41:$M$41</c:f>
              <c:strCache>
                <c:ptCount val="11"/>
                <c:pt idx="0">
                  <c:v> 1 trimestre</c:v>
                </c:pt>
                <c:pt idx="2">
                  <c:v> 2 trimestre</c:v>
                </c:pt>
                <c:pt idx="4">
                  <c:v>1 SEMESTRE</c:v>
                </c:pt>
                <c:pt idx="6">
                  <c:v>3 trim</c:v>
                </c:pt>
                <c:pt idx="8">
                  <c:v>4 trime</c:v>
                </c:pt>
                <c:pt idx="10">
                  <c:v>2semestre</c:v>
                </c:pt>
              </c:strCache>
            </c:strRef>
          </c:cat>
          <c:val>
            <c:numRef>
              <c:f>'CAPACITACION 2010-11'!$B$33:$M$33</c:f>
              <c:numCache>
                <c:formatCode>General</c:formatCode>
                <c:ptCount val="12"/>
                <c:pt idx="0">
                  <c:v>6</c:v>
                </c:pt>
                <c:pt idx="2">
                  <c:v>7</c:v>
                </c:pt>
                <c:pt idx="4">
                  <c:v>6.5</c:v>
                </c:pt>
                <c:pt idx="6">
                  <c:v>4</c:v>
                </c:pt>
                <c:pt idx="8">
                  <c:v>8</c:v>
                </c:pt>
                <c:pt idx="10">
                  <c:v>6</c:v>
                </c:pt>
              </c:numCache>
            </c:numRef>
          </c:val>
          <c:extLst>
            <c:ext xmlns:c16="http://schemas.microsoft.com/office/drawing/2014/chart" uri="{C3380CC4-5D6E-409C-BE32-E72D297353CC}">
              <c16:uniqueId val="{00000001-8F6E-4D12-A35E-BAE8A860045B}"/>
            </c:ext>
          </c:extLst>
        </c:ser>
        <c:dLbls>
          <c:showLegendKey val="0"/>
          <c:showVal val="0"/>
          <c:showCatName val="0"/>
          <c:showSerName val="0"/>
          <c:showPercent val="0"/>
          <c:showBubbleSize val="0"/>
        </c:dLbls>
        <c:gapWidth val="150"/>
        <c:axId val="927937311"/>
        <c:axId val="1"/>
      </c:barChart>
      <c:catAx>
        <c:axId val="927937311"/>
        <c:scaling>
          <c:orientation val="minMax"/>
        </c:scaling>
        <c:delete val="0"/>
        <c:axPos val="b"/>
        <c:title>
          <c:tx>
            <c:rich>
              <a:bodyPr/>
              <a:lstStyle/>
              <a:p>
                <a:pPr>
                  <a:defRPr sz="850" b="0" i="0" u="none" strike="noStrike" baseline="0">
                    <a:solidFill>
                      <a:srgbClr val="000000"/>
                    </a:solidFill>
                    <a:latin typeface="Arial"/>
                    <a:ea typeface="Arial"/>
                    <a:cs typeface="Arial"/>
                  </a:defRPr>
                </a:pPr>
                <a:r>
                  <a:rPr lang="en-US"/>
                  <a:t>TRIMESTRE</a:t>
                </a:r>
              </a:p>
            </c:rich>
          </c:tx>
          <c:layout>
            <c:manualLayout>
              <c:xMode val="edge"/>
              <c:yMode val="edge"/>
              <c:x val="0.3989369148005435"/>
              <c:y val="0.89308431758530182"/>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50" b="0" i="0" u="none" strike="noStrike" baseline="0">
                <a:solidFill>
                  <a:srgbClr val="000000"/>
                </a:solidFill>
                <a:latin typeface="Arial"/>
                <a:ea typeface="Arial"/>
                <a:cs typeface="Arial"/>
              </a:defRPr>
            </a:pPr>
            <a:endParaRPr lang="es-CO"/>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title>
          <c:tx>
            <c:rich>
              <a:bodyPr/>
              <a:lstStyle/>
              <a:p>
                <a:pPr>
                  <a:defRPr sz="850" b="0" i="0" u="none" strike="noStrike" baseline="0">
                    <a:solidFill>
                      <a:srgbClr val="000000"/>
                    </a:solidFill>
                    <a:latin typeface="Arial"/>
                    <a:ea typeface="Arial"/>
                    <a:cs typeface="Arial"/>
                  </a:defRPr>
                </a:pPr>
                <a:r>
                  <a:rPr lang="en-US"/>
                  <a:t>PORCENTAJE</a:t>
                </a:r>
              </a:p>
            </c:rich>
          </c:tx>
          <c:layout>
            <c:manualLayout>
              <c:xMode val="edge"/>
              <c:yMode val="edge"/>
              <c:x val="2.4822695035460994E-2"/>
              <c:y val="0.38679363517060372"/>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50" b="0" i="0" u="none" strike="noStrike" baseline="0">
                <a:solidFill>
                  <a:srgbClr val="000000"/>
                </a:solidFill>
                <a:latin typeface="Arial"/>
                <a:ea typeface="Arial"/>
                <a:cs typeface="Arial"/>
              </a:defRPr>
            </a:pPr>
            <a:endParaRPr lang="es-CO"/>
          </a:p>
        </c:txPr>
        <c:crossAx val="927937311"/>
        <c:crosses val="autoZero"/>
        <c:crossBetween val="between"/>
      </c:valAx>
      <c:spPr>
        <a:solidFill>
          <a:srgbClr val="FFFFFF"/>
        </a:solidFill>
        <a:ln w="12700">
          <a:solidFill>
            <a:srgbClr val="808080"/>
          </a:solidFill>
          <a:prstDash val="solid"/>
        </a:ln>
      </c:spPr>
    </c:plotArea>
    <c:legend>
      <c:legendPos val="r"/>
      <c:layout>
        <c:manualLayout>
          <c:xMode val="edge"/>
          <c:yMode val="edge"/>
          <c:wMode val="edge"/>
          <c:hMode val="edge"/>
          <c:x val="0.7872353455818023"/>
          <c:y val="0.4"/>
          <c:w val="0.99290947674093932"/>
          <c:h val="0.55000000000000004"/>
        </c:manualLayout>
      </c:layout>
      <c:overlay val="0"/>
      <c:spPr>
        <a:solidFill>
          <a:srgbClr val="FFFFFF"/>
        </a:solidFill>
        <a:ln w="3175">
          <a:solidFill>
            <a:srgbClr val="000000"/>
          </a:solidFill>
          <a:prstDash val="solid"/>
        </a:ln>
      </c:spPr>
      <c:txPr>
        <a:bodyPr/>
        <a:lstStyle/>
        <a:p>
          <a:pPr>
            <a:defRPr sz="28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s-CO"/>
    </a:p>
  </c:txPr>
  <c:printSettings>
    <c:headerFooter alignWithMargins="0"/>
    <c:pageMargins b="1" l="0.75" r="0.75" t="1" header="0" footer="0"/>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b="1" i="0" u="none" strike="noStrike" baseline="0">
                <a:solidFill>
                  <a:srgbClr val="000000"/>
                </a:solidFill>
                <a:latin typeface="Arial"/>
                <a:ea typeface="Arial"/>
                <a:cs typeface="Arial"/>
              </a:defRPr>
            </a:pPr>
            <a:r>
              <a:rPr lang="en-US"/>
              <a:t>PROGRAMA DE CAPACITACION</a:t>
            </a:r>
          </a:p>
        </c:rich>
      </c:tx>
      <c:layout>
        <c:manualLayout>
          <c:xMode val="edge"/>
          <c:yMode val="edge"/>
          <c:x val="0.34397218964650694"/>
          <c:y val="3.4591194968553458E-2"/>
        </c:manualLayout>
      </c:layout>
      <c:overlay val="0"/>
      <c:spPr>
        <a:noFill/>
        <a:ln w="25400">
          <a:noFill/>
        </a:ln>
      </c:spPr>
    </c:title>
    <c:autoTitleDeleted val="0"/>
    <c:plotArea>
      <c:layout>
        <c:manualLayout>
          <c:layoutTarget val="inner"/>
          <c:xMode val="edge"/>
          <c:yMode val="edge"/>
          <c:x val="0.12943284822564866"/>
          <c:y val="0.1886798247095639"/>
          <c:w val="0.64361813569740367"/>
          <c:h val="0.6194987577964014"/>
        </c:manualLayout>
      </c:layout>
      <c:barChart>
        <c:barDir val="col"/>
        <c:grouping val="clustered"/>
        <c:varyColors val="0"/>
        <c:ser>
          <c:idx val="1"/>
          <c:order val="0"/>
          <c:tx>
            <c:strRef>
              <c:f>'CAPACITACION 2009-10'!$A$42</c:f>
              <c:strCache>
                <c:ptCount val="1"/>
                <c:pt idx="0">
                  <c:v>ACTIVIDADES PROGRAMADAS</c:v>
                </c:pt>
              </c:strCache>
            </c:strRef>
          </c:tx>
          <c:spPr>
            <a:solidFill>
              <a:srgbClr val="802060"/>
            </a:solidFill>
            <a:ln w="12700">
              <a:solidFill>
                <a:srgbClr val="000000"/>
              </a:solidFill>
              <a:prstDash val="solid"/>
            </a:ln>
          </c:spPr>
          <c:invertIfNegative val="0"/>
          <c:cat>
            <c:strRef>
              <c:f>'CAPACITACION 2009-10'!$B$41:$M$41</c:f>
              <c:strCache>
                <c:ptCount val="11"/>
                <c:pt idx="0">
                  <c:v> 1 trimestre</c:v>
                </c:pt>
                <c:pt idx="2">
                  <c:v> 2 trimestre</c:v>
                </c:pt>
                <c:pt idx="4">
                  <c:v>1 SEMESTRE</c:v>
                </c:pt>
                <c:pt idx="6">
                  <c:v>3 trim</c:v>
                </c:pt>
                <c:pt idx="8">
                  <c:v>4 trime</c:v>
                </c:pt>
                <c:pt idx="10">
                  <c:v>2semestre</c:v>
                </c:pt>
              </c:strCache>
            </c:strRef>
          </c:cat>
          <c:val>
            <c:numRef>
              <c:f>'CAPACITACION 2009-10'!$B$42:$M$42</c:f>
              <c:numCache>
                <c:formatCode>General</c:formatCode>
                <c:ptCount val="12"/>
                <c:pt idx="0">
                  <c:v>3</c:v>
                </c:pt>
                <c:pt idx="2">
                  <c:v>5</c:v>
                </c:pt>
                <c:pt idx="4">
                  <c:v>4</c:v>
                </c:pt>
                <c:pt idx="6">
                  <c:v>16</c:v>
                </c:pt>
                <c:pt idx="8">
                  <c:v>15</c:v>
                </c:pt>
                <c:pt idx="10">
                  <c:v>15.5</c:v>
                </c:pt>
              </c:numCache>
            </c:numRef>
          </c:val>
          <c:extLst>
            <c:ext xmlns:c16="http://schemas.microsoft.com/office/drawing/2014/chart" uri="{C3380CC4-5D6E-409C-BE32-E72D297353CC}">
              <c16:uniqueId val="{00000000-B517-4EA8-A11B-CA40EEA2E04B}"/>
            </c:ext>
          </c:extLst>
        </c:ser>
        <c:ser>
          <c:idx val="2"/>
          <c:order val="1"/>
          <c:tx>
            <c:strRef>
              <c:f>'CAPACITACION 2009-10'!$A$43</c:f>
              <c:strCache>
                <c:ptCount val="1"/>
                <c:pt idx="0">
                  <c:v>ACTIVIDADES EJECUTADAS</c:v>
                </c:pt>
              </c:strCache>
            </c:strRef>
          </c:tx>
          <c:spPr>
            <a:solidFill>
              <a:srgbClr val="FFFFC0"/>
            </a:solidFill>
            <a:ln w="12700">
              <a:solidFill>
                <a:srgbClr val="000000"/>
              </a:solidFill>
              <a:prstDash val="solid"/>
            </a:ln>
          </c:spPr>
          <c:invertIfNegative val="0"/>
          <c:cat>
            <c:strRef>
              <c:f>'CAPACITACION 2009-10'!$B$41:$M$41</c:f>
              <c:strCache>
                <c:ptCount val="11"/>
                <c:pt idx="0">
                  <c:v> 1 trimestre</c:v>
                </c:pt>
                <c:pt idx="2">
                  <c:v> 2 trimestre</c:v>
                </c:pt>
                <c:pt idx="4">
                  <c:v>1 SEMESTRE</c:v>
                </c:pt>
                <c:pt idx="6">
                  <c:v>3 trim</c:v>
                </c:pt>
                <c:pt idx="8">
                  <c:v>4 trime</c:v>
                </c:pt>
                <c:pt idx="10">
                  <c:v>2semestre</c:v>
                </c:pt>
              </c:strCache>
            </c:strRef>
          </c:cat>
          <c:val>
            <c:numRef>
              <c:f>'CAPACITACION 2009-10'!$B$43:$M$43</c:f>
              <c:numCache>
                <c:formatCode>General</c:formatCode>
                <c:ptCount val="12"/>
                <c:pt idx="0">
                  <c:v>3</c:v>
                </c:pt>
                <c:pt idx="2">
                  <c:v>4</c:v>
                </c:pt>
                <c:pt idx="4">
                  <c:v>3.5</c:v>
                </c:pt>
                <c:pt idx="6">
                  <c:v>14</c:v>
                </c:pt>
                <c:pt idx="8">
                  <c:v>14</c:v>
                </c:pt>
                <c:pt idx="10">
                  <c:v>14</c:v>
                </c:pt>
              </c:numCache>
            </c:numRef>
          </c:val>
          <c:extLst>
            <c:ext xmlns:c16="http://schemas.microsoft.com/office/drawing/2014/chart" uri="{C3380CC4-5D6E-409C-BE32-E72D297353CC}">
              <c16:uniqueId val="{00000001-B517-4EA8-A11B-CA40EEA2E04B}"/>
            </c:ext>
          </c:extLst>
        </c:ser>
        <c:dLbls>
          <c:showLegendKey val="0"/>
          <c:showVal val="0"/>
          <c:showCatName val="0"/>
          <c:showSerName val="0"/>
          <c:showPercent val="0"/>
          <c:showBubbleSize val="0"/>
        </c:dLbls>
        <c:gapWidth val="150"/>
        <c:axId val="927936351"/>
        <c:axId val="1"/>
      </c:barChart>
      <c:catAx>
        <c:axId val="927936351"/>
        <c:scaling>
          <c:orientation val="minMax"/>
        </c:scaling>
        <c:delete val="0"/>
        <c:axPos val="b"/>
        <c:title>
          <c:tx>
            <c:rich>
              <a:bodyPr/>
              <a:lstStyle/>
              <a:p>
                <a:pPr>
                  <a:defRPr sz="850" b="0" i="0" u="none" strike="noStrike" baseline="0">
                    <a:solidFill>
                      <a:srgbClr val="000000"/>
                    </a:solidFill>
                    <a:latin typeface="Arial"/>
                    <a:ea typeface="Arial"/>
                    <a:cs typeface="Arial"/>
                  </a:defRPr>
                </a:pPr>
                <a:r>
                  <a:rPr lang="en-US"/>
                  <a:t>TRIMESTRE</a:t>
                </a:r>
              </a:p>
            </c:rich>
          </c:tx>
          <c:layout>
            <c:manualLayout>
              <c:xMode val="edge"/>
              <c:yMode val="edge"/>
              <c:x val="0.3989369148005435"/>
              <c:y val="0.89308440218557583"/>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50" b="0" i="0" u="none" strike="noStrike" baseline="0">
                <a:solidFill>
                  <a:srgbClr val="000000"/>
                </a:solidFill>
                <a:latin typeface="Arial"/>
                <a:ea typeface="Arial"/>
                <a:cs typeface="Arial"/>
              </a:defRPr>
            </a:pPr>
            <a:endParaRPr lang="es-CO"/>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title>
          <c:tx>
            <c:rich>
              <a:bodyPr/>
              <a:lstStyle/>
              <a:p>
                <a:pPr>
                  <a:defRPr sz="850" b="0" i="0" u="none" strike="noStrike" baseline="0">
                    <a:solidFill>
                      <a:srgbClr val="000000"/>
                    </a:solidFill>
                    <a:latin typeface="Arial"/>
                    <a:ea typeface="Arial"/>
                    <a:cs typeface="Arial"/>
                  </a:defRPr>
                </a:pPr>
                <a:r>
                  <a:rPr lang="en-US"/>
                  <a:t>PORCENTAJE</a:t>
                </a:r>
              </a:p>
            </c:rich>
          </c:tx>
          <c:layout>
            <c:manualLayout>
              <c:xMode val="edge"/>
              <c:yMode val="edge"/>
              <c:x val="2.4822695035460994E-2"/>
              <c:y val="0.3867937734198319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50" b="0" i="0" u="none" strike="noStrike" baseline="0">
                <a:solidFill>
                  <a:srgbClr val="000000"/>
                </a:solidFill>
                <a:latin typeface="Arial"/>
                <a:ea typeface="Arial"/>
                <a:cs typeface="Arial"/>
              </a:defRPr>
            </a:pPr>
            <a:endParaRPr lang="es-CO"/>
          </a:p>
        </c:txPr>
        <c:crossAx val="927936351"/>
        <c:crosses val="autoZero"/>
        <c:crossBetween val="between"/>
      </c:valAx>
      <c:spPr>
        <a:solidFill>
          <a:srgbClr val="FFFFFF"/>
        </a:solidFill>
        <a:ln w="12700">
          <a:solidFill>
            <a:srgbClr val="808080"/>
          </a:solidFill>
          <a:prstDash val="solid"/>
        </a:ln>
      </c:spPr>
    </c:plotArea>
    <c:legend>
      <c:legendPos val="r"/>
      <c:layout>
        <c:manualLayout>
          <c:xMode val="edge"/>
          <c:yMode val="edge"/>
          <c:wMode val="edge"/>
          <c:hMode val="edge"/>
          <c:x val="0.7872353455818023"/>
          <c:y val="0.39308308159593258"/>
          <c:w val="0.99290947674093932"/>
          <c:h val="0.54402680796975844"/>
        </c:manualLayout>
      </c:layout>
      <c:overlay val="0"/>
      <c:spPr>
        <a:solidFill>
          <a:srgbClr val="FFFFFF"/>
        </a:solidFill>
        <a:ln w="3175">
          <a:solidFill>
            <a:srgbClr val="000000"/>
          </a:solidFill>
          <a:prstDash val="solid"/>
        </a:ln>
      </c:spPr>
      <c:txPr>
        <a:bodyPr/>
        <a:lstStyle/>
        <a:p>
          <a:pPr>
            <a:defRPr sz="28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s-CO"/>
    </a:p>
  </c:txPr>
  <c:printSettings>
    <c:headerFooter alignWithMargins="0"/>
    <c:pageMargins b="1" l="0.75" r="0.75" t="1" header="0" footer="0"/>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b="1" i="0" u="none" strike="noStrike" baseline="0">
                <a:solidFill>
                  <a:srgbClr val="000000"/>
                </a:solidFill>
                <a:latin typeface="Arial"/>
                <a:ea typeface="Arial"/>
                <a:cs typeface="Arial"/>
              </a:defRPr>
            </a:pPr>
            <a:r>
              <a:rPr lang="en-US"/>
              <a:t>PROGRAMA DE INSPECCIONES</a:t>
            </a:r>
          </a:p>
        </c:rich>
      </c:tx>
      <c:layout>
        <c:manualLayout>
          <c:xMode val="edge"/>
          <c:yMode val="edge"/>
          <c:x val="0.34397218964650694"/>
          <c:y val="3.4591194968553458E-2"/>
        </c:manualLayout>
      </c:layout>
      <c:overlay val="0"/>
      <c:spPr>
        <a:noFill/>
        <a:ln w="25400">
          <a:noFill/>
        </a:ln>
      </c:spPr>
    </c:title>
    <c:autoTitleDeleted val="0"/>
    <c:plotArea>
      <c:layout>
        <c:manualLayout>
          <c:layoutTarget val="inner"/>
          <c:xMode val="edge"/>
          <c:yMode val="edge"/>
          <c:x val="0.12943284822564866"/>
          <c:y val="0.1886798247095639"/>
          <c:w val="0.64361813569740367"/>
          <c:h val="0.6194987577964014"/>
        </c:manualLayout>
      </c:layout>
      <c:barChart>
        <c:barDir val="col"/>
        <c:grouping val="clustered"/>
        <c:varyColors val="0"/>
        <c:ser>
          <c:idx val="1"/>
          <c:order val="0"/>
          <c:tx>
            <c:strRef>
              <c:f>'inspecciones2009-2010'!$A$32</c:f>
              <c:strCache>
                <c:ptCount val="1"/>
                <c:pt idx="0">
                  <c:v>ACTIVIDADES PROGRAMADAS</c:v>
                </c:pt>
              </c:strCache>
            </c:strRef>
          </c:tx>
          <c:spPr>
            <a:solidFill>
              <a:srgbClr val="802060"/>
            </a:solidFill>
            <a:ln w="12700">
              <a:solidFill>
                <a:srgbClr val="000000"/>
              </a:solidFill>
              <a:prstDash val="solid"/>
            </a:ln>
          </c:spPr>
          <c:invertIfNegative val="0"/>
          <c:val>
            <c:numRef>
              <c:f>'inspecciones2009-2010'!$B$32:$M$32</c:f>
              <c:numCache>
                <c:formatCode>General</c:formatCode>
                <c:ptCount val="12"/>
                <c:pt idx="0">
                  <c:v>20</c:v>
                </c:pt>
                <c:pt idx="2">
                  <c:v>20</c:v>
                </c:pt>
                <c:pt idx="4">
                  <c:v>20</c:v>
                </c:pt>
                <c:pt idx="6">
                  <c:v>29</c:v>
                </c:pt>
                <c:pt idx="8">
                  <c:v>26</c:v>
                </c:pt>
                <c:pt idx="10">
                  <c:v>27.5</c:v>
                </c:pt>
              </c:numCache>
            </c:numRef>
          </c:val>
          <c:extLst>
            <c:ext xmlns:c16="http://schemas.microsoft.com/office/drawing/2014/chart" uri="{C3380CC4-5D6E-409C-BE32-E72D297353CC}">
              <c16:uniqueId val="{00000000-3186-4A05-8737-06075B52932E}"/>
            </c:ext>
          </c:extLst>
        </c:ser>
        <c:ser>
          <c:idx val="2"/>
          <c:order val="1"/>
          <c:tx>
            <c:strRef>
              <c:f>'inspecciones2009-2010'!$A$33</c:f>
              <c:strCache>
                <c:ptCount val="1"/>
                <c:pt idx="0">
                  <c:v>ACTIVIDADES EJECUTADAS</c:v>
                </c:pt>
              </c:strCache>
            </c:strRef>
          </c:tx>
          <c:spPr>
            <a:solidFill>
              <a:srgbClr val="FFFFC0"/>
            </a:solidFill>
            <a:ln w="12700">
              <a:solidFill>
                <a:srgbClr val="000000"/>
              </a:solidFill>
              <a:prstDash val="solid"/>
            </a:ln>
          </c:spPr>
          <c:invertIfNegative val="0"/>
          <c:val>
            <c:numRef>
              <c:f>'inspecciones2009-2010'!$B$33:$M$33</c:f>
              <c:numCache>
                <c:formatCode>General</c:formatCode>
                <c:ptCount val="12"/>
                <c:pt idx="0">
                  <c:v>17</c:v>
                </c:pt>
                <c:pt idx="2">
                  <c:v>20</c:v>
                </c:pt>
                <c:pt idx="4">
                  <c:v>18.5</c:v>
                </c:pt>
                <c:pt idx="6">
                  <c:v>1</c:v>
                </c:pt>
                <c:pt idx="8">
                  <c:v>0</c:v>
                </c:pt>
                <c:pt idx="10">
                  <c:v>0.5</c:v>
                </c:pt>
              </c:numCache>
            </c:numRef>
          </c:val>
          <c:extLst>
            <c:ext xmlns:c16="http://schemas.microsoft.com/office/drawing/2014/chart" uri="{C3380CC4-5D6E-409C-BE32-E72D297353CC}">
              <c16:uniqueId val="{00000001-3186-4A05-8737-06075B52932E}"/>
            </c:ext>
          </c:extLst>
        </c:ser>
        <c:dLbls>
          <c:showLegendKey val="0"/>
          <c:showVal val="0"/>
          <c:showCatName val="0"/>
          <c:showSerName val="0"/>
          <c:showPercent val="0"/>
          <c:showBubbleSize val="0"/>
        </c:dLbls>
        <c:gapWidth val="150"/>
        <c:axId val="816923679"/>
        <c:axId val="1"/>
      </c:barChart>
      <c:catAx>
        <c:axId val="816923679"/>
        <c:scaling>
          <c:orientation val="minMax"/>
        </c:scaling>
        <c:delete val="0"/>
        <c:axPos val="b"/>
        <c:title>
          <c:tx>
            <c:rich>
              <a:bodyPr/>
              <a:lstStyle/>
              <a:p>
                <a:pPr>
                  <a:defRPr sz="850" b="0" i="0" u="none" strike="noStrike" baseline="0">
                    <a:solidFill>
                      <a:srgbClr val="000000"/>
                    </a:solidFill>
                    <a:latin typeface="Arial"/>
                    <a:ea typeface="Arial"/>
                    <a:cs typeface="Arial"/>
                  </a:defRPr>
                </a:pPr>
                <a:r>
                  <a:rPr lang="en-US"/>
                  <a:t>TRIMESTRE</a:t>
                </a:r>
              </a:p>
            </c:rich>
          </c:tx>
          <c:layout>
            <c:manualLayout>
              <c:xMode val="edge"/>
              <c:yMode val="edge"/>
              <c:x val="0.3989369148005435"/>
              <c:y val="0.89308440218557583"/>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50" b="0" i="0" u="none" strike="noStrike" baseline="0">
                <a:solidFill>
                  <a:srgbClr val="000000"/>
                </a:solidFill>
                <a:latin typeface="Arial"/>
                <a:ea typeface="Arial"/>
                <a:cs typeface="Arial"/>
              </a:defRPr>
            </a:pPr>
            <a:endParaRPr lang="es-CO"/>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title>
          <c:tx>
            <c:rich>
              <a:bodyPr/>
              <a:lstStyle/>
              <a:p>
                <a:pPr>
                  <a:defRPr sz="850" b="0" i="0" u="none" strike="noStrike" baseline="0">
                    <a:solidFill>
                      <a:srgbClr val="000000"/>
                    </a:solidFill>
                    <a:latin typeface="Arial"/>
                    <a:ea typeface="Arial"/>
                    <a:cs typeface="Arial"/>
                  </a:defRPr>
                </a:pPr>
                <a:r>
                  <a:rPr lang="en-US"/>
                  <a:t>PORCENTAJE</a:t>
                </a:r>
              </a:p>
            </c:rich>
          </c:tx>
          <c:layout>
            <c:manualLayout>
              <c:xMode val="edge"/>
              <c:yMode val="edge"/>
              <c:x val="2.4822695035460994E-2"/>
              <c:y val="0.3867937734198319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50" b="0" i="0" u="none" strike="noStrike" baseline="0">
                <a:solidFill>
                  <a:srgbClr val="000000"/>
                </a:solidFill>
                <a:latin typeface="Arial"/>
                <a:ea typeface="Arial"/>
                <a:cs typeface="Arial"/>
              </a:defRPr>
            </a:pPr>
            <a:endParaRPr lang="es-CO"/>
          </a:p>
        </c:txPr>
        <c:crossAx val="816923679"/>
        <c:crosses val="autoZero"/>
        <c:crossBetween val="between"/>
      </c:valAx>
      <c:spPr>
        <a:solidFill>
          <a:srgbClr val="FFFFFF"/>
        </a:solidFill>
        <a:ln w="12700">
          <a:solidFill>
            <a:srgbClr val="808080"/>
          </a:solidFill>
          <a:prstDash val="solid"/>
        </a:ln>
      </c:spPr>
    </c:plotArea>
    <c:legend>
      <c:legendPos val="r"/>
      <c:layout>
        <c:manualLayout>
          <c:xMode val="edge"/>
          <c:yMode val="edge"/>
          <c:wMode val="edge"/>
          <c:hMode val="edge"/>
          <c:x val="0.7872353455818023"/>
          <c:y val="0.41509566021228478"/>
          <c:w val="0.99290947674093932"/>
          <c:h val="0.56603938658611064"/>
        </c:manualLayout>
      </c:layout>
      <c:overlay val="0"/>
      <c:spPr>
        <a:solidFill>
          <a:srgbClr val="FFFFFF"/>
        </a:solidFill>
        <a:ln w="3175">
          <a:solidFill>
            <a:srgbClr val="000000"/>
          </a:solidFill>
          <a:prstDash val="solid"/>
        </a:ln>
      </c:spPr>
      <c:txPr>
        <a:bodyPr/>
        <a:lstStyle/>
        <a:p>
          <a:pPr>
            <a:defRPr sz="28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s-CO"/>
    </a:p>
  </c:txPr>
  <c:printSettings>
    <c:headerFooter alignWithMargins="0"/>
    <c:pageMargins b="1" l="0.75" r="0.75" t="1" header="0" footer="0"/>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image" Target="../media/image1.emf"/><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image" Target="../media/image1.emf"/><Relationship Id="rId1" Type="http://schemas.openxmlformats.org/officeDocument/2006/relationships/chart" Target="../charts/chart11.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2.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image" Target="../media/image2.jpeg"/><Relationship Id="rId1" Type="http://schemas.openxmlformats.org/officeDocument/2006/relationships/image" Target="../media/image1.emf"/><Relationship Id="rId4" Type="http://schemas.openxmlformats.org/officeDocument/2006/relationships/chart" Target="../charts/chart3.xml"/></Relationships>
</file>

<file path=xl/drawings/_rels/drawing3.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image" Target="../media/image2.jpeg"/><Relationship Id="rId1" Type="http://schemas.openxmlformats.org/officeDocument/2006/relationships/image" Target="../media/image1.emf"/><Relationship Id="rId4" Type="http://schemas.openxmlformats.org/officeDocument/2006/relationships/chart" Target="../charts/chart5.xml"/></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image" Target="../media/image2.jpeg"/><Relationship Id="rId1" Type="http://schemas.openxmlformats.org/officeDocument/2006/relationships/image" Target="../media/image1.emf"/></Relationships>
</file>

<file path=xl/drawings/_rels/drawing6.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image" Target="../media/image2.jpeg"/><Relationship Id="rId1" Type="http://schemas.openxmlformats.org/officeDocument/2006/relationships/image" Target="../media/image1.emf"/></Relationships>
</file>

<file path=xl/drawings/_rels/drawing7.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image" Target="../media/image1.emf"/><Relationship Id="rId1" Type="http://schemas.openxmlformats.org/officeDocument/2006/relationships/chart" Target="../charts/chart8.xml"/></Relationships>
</file>

<file path=xl/drawings/_rels/drawing8.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image" Target="../media/image1.emf"/><Relationship Id="rId1" Type="http://schemas.openxmlformats.org/officeDocument/2006/relationships/chart" Target="../charts/chart9.xml"/></Relationships>
</file>

<file path=xl/drawings/_rels/drawing9.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image" Target="../media/image1.emf"/><Relationship Id="rId1" Type="http://schemas.openxmlformats.org/officeDocument/2006/relationships/chart" Target="../charts/chart10.xml"/></Relationships>
</file>

<file path=xl/drawings/drawing1.xml><?xml version="1.0" encoding="utf-8"?>
<xdr:wsDr xmlns:xdr="http://schemas.openxmlformats.org/drawingml/2006/spreadsheetDrawing" xmlns:a="http://schemas.openxmlformats.org/drawingml/2006/main">
  <xdr:twoCellAnchor>
    <xdr:from>
      <xdr:col>0</xdr:col>
      <xdr:colOff>619125</xdr:colOff>
      <xdr:row>33</xdr:row>
      <xdr:rowOff>9525</xdr:rowOff>
    </xdr:from>
    <xdr:to>
      <xdr:col>13</xdr:col>
      <xdr:colOff>57150</xdr:colOff>
      <xdr:row>52</xdr:row>
      <xdr:rowOff>142875</xdr:rowOff>
    </xdr:to>
    <xdr:graphicFrame macro="">
      <xdr:nvGraphicFramePr>
        <xdr:cNvPr id="4332614" name="Chart 1">
          <a:extLst>
            <a:ext uri="{FF2B5EF4-FFF2-40B4-BE49-F238E27FC236}">
              <a16:creationId xmlns:a16="http://schemas.microsoft.com/office/drawing/2014/main" id="{5BCA8559-D1D4-2B88-5F65-338F8BAF2DB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19050</xdr:colOff>
      <xdr:row>0</xdr:row>
      <xdr:rowOff>57150</xdr:rowOff>
    </xdr:from>
    <xdr:to>
      <xdr:col>6</xdr:col>
      <xdr:colOff>66675</xdr:colOff>
      <xdr:row>2</xdr:row>
      <xdr:rowOff>180975</xdr:rowOff>
    </xdr:to>
    <xdr:grpSp>
      <xdr:nvGrpSpPr>
        <xdr:cNvPr id="4332615" name="Group 2">
          <a:extLst>
            <a:ext uri="{FF2B5EF4-FFF2-40B4-BE49-F238E27FC236}">
              <a16:creationId xmlns:a16="http://schemas.microsoft.com/office/drawing/2014/main" id="{5EA3CC71-C584-E631-B6B9-0726EE5C3D7B}"/>
            </a:ext>
          </a:extLst>
        </xdr:cNvPr>
        <xdr:cNvGrpSpPr>
          <a:grpSpLocks/>
        </xdr:cNvGrpSpPr>
      </xdr:nvGrpSpPr>
      <xdr:grpSpPr bwMode="auto">
        <a:xfrm>
          <a:off x="19050" y="57150"/>
          <a:ext cx="4181475" cy="561975"/>
          <a:chOff x="2200" y="2069"/>
          <a:chExt cx="2477" cy="388"/>
        </a:xfrm>
      </xdr:grpSpPr>
      <xdr:pic>
        <xdr:nvPicPr>
          <xdr:cNvPr id="4332616" name="Picture 3">
            <a:extLst>
              <a:ext uri="{FF2B5EF4-FFF2-40B4-BE49-F238E27FC236}">
                <a16:creationId xmlns:a16="http://schemas.microsoft.com/office/drawing/2014/main" id="{D249488A-8BC6-BFEE-EFBB-06375582686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72" y="2251"/>
            <a:ext cx="2205" cy="1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4332617" name="Picture 4">
            <a:extLst>
              <a:ext uri="{FF2B5EF4-FFF2-40B4-BE49-F238E27FC236}">
                <a16:creationId xmlns:a16="http://schemas.microsoft.com/office/drawing/2014/main" id="{E04CB98E-202B-F7DC-4C73-D9C64CD00371}"/>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562" y="2069"/>
            <a:ext cx="430" cy="1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5365" name="Text Box 5">
            <a:extLst>
              <a:ext uri="{FF2B5EF4-FFF2-40B4-BE49-F238E27FC236}">
                <a16:creationId xmlns:a16="http://schemas.microsoft.com/office/drawing/2014/main" id="{5E3492B7-3A2F-6558-12F2-E81BF6E33CCC}"/>
              </a:ext>
            </a:extLst>
          </xdr:cNvPr>
          <xdr:cNvSpPr txBox="1">
            <a:spLocks noChangeArrowheads="1"/>
          </xdr:cNvSpPr>
        </xdr:nvSpPr>
        <xdr:spPr bwMode="auto">
          <a:xfrm>
            <a:off x="2200" y="2339"/>
            <a:ext cx="1298" cy="118"/>
          </a:xfrm>
          <a:prstGeom prst="rect">
            <a:avLst/>
          </a:prstGeom>
          <a:noFill/>
          <a:ln w="9525">
            <a:noFill/>
            <a:miter lim="800000"/>
            <a:headEnd/>
            <a:tailEnd/>
          </a:ln>
        </xdr:spPr>
        <xdr:txBody>
          <a:bodyPr vertOverflow="clip" wrap="square" lIns="91440" tIns="45720" rIns="91440" bIns="45720" anchor="t" upright="1"/>
          <a:lstStyle/>
          <a:p>
            <a:pPr algn="l" rtl="1">
              <a:defRPr sz="1000"/>
            </a:pPr>
            <a:r>
              <a:rPr lang="es-MX" sz="600" b="0" i="0" strike="noStrike">
                <a:solidFill>
                  <a:srgbClr val="808080"/>
                </a:solidFill>
                <a:latin typeface="Arial"/>
                <a:cs typeface="Arial"/>
              </a:rPr>
              <a:t>ARQUITECTOS-CONSTRUCTORES-OUTSOURCING</a:t>
            </a:r>
          </a:p>
          <a:p>
            <a:pPr algn="l" rtl="1">
              <a:defRPr sz="1000"/>
            </a:pPr>
            <a:endParaRPr lang="es-MX" sz="600" b="0" i="0" strike="noStrike">
              <a:solidFill>
                <a:srgbClr val="808080"/>
              </a:solidFill>
              <a:latin typeface="Arial"/>
              <a:cs typeface="Arial"/>
            </a:endParaRPr>
          </a:p>
        </xdr:txBody>
      </xdr:sp>
    </xdr:grp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647700</xdr:colOff>
      <xdr:row>34</xdr:row>
      <xdr:rowOff>76200</xdr:rowOff>
    </xdr:from>
    <xdr:to>
      <xdr:col>14</xdr:col>
      <xdr:colOff>161925</xdr:colOff>
      <xdr:row>54</xdr:row>
      <xdr:rowOff>28575</xdr:rowOff>
    </xdr:to>
    <xdr:graphicFrame macro="">
      <xdr:nvGraphicFramePr>
        <xdr:cNvPr id="4351046" name="Chart 1">
          <a:extLst>
            <a:ext uri="{FF2B5EF4-FFF2-40B4-BE49-F238E27FC236}">
              <a16:creationId xmlns:a16="http://schemas.microsoft.com/office/drawing/2014/main" id="{4F352B4F-1F95-33EC-1F72-0E08EDE5277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19050</xdr:colOff>
      <xdr:row>0</xdr:row>
      <xdr:rowOff>57150</xdr:rowOff>
    </xdr:from>
    <xdr:to>
      <xdr:col>6</xdr:col>
      <xdr:colOff>66675</xdr:colOff>
      <xdr:row>3</xdr:row>
      <xdr:rowOff>0</xdr:rowOff>
    </xdr:to>
    <xdr:grpSp>
      <xdr:nvGrpSpPr>
        <xdr:cNvPr id="4351047" name="Group 2">
          <a:extLst>
            <a:ext uri="{FF2B5EF4-FFF2-40B4-BE49-F238E27FC236}">
              <a16:creationId xmlns:a16="http://schemas.microsoft.com/office/drawing/2014/main" id="{FB76A26D-DC43-5000-958F-A4B33AAABE84}"/>
            </a:ext>
          </a:extLst>
        </xdr:cNvPr>
        <xdr:cNvGrpSpPr>
          <a:grpSpLocks/>
        </xdr:cNvGrpSpPr>
      </xdr:nvGrpSpPr>
      <xdr:grpSpPr bwMode="auto">
        <a:xfrm>
          <a:off x="19050" y="57150"/>
          <a:ext cx="4257675" cy="561975"/>
          <a:chOff x="2200" y="2069"/>
          <a:chExt cx="2477" cy="388"/>
        </a:xfrm>
      </xdr:grpSpPr>
      <xdr:pic>
        <xdr:nvPicPr>
          <xdr:cNvPr id="4351048" name="Picture 3">
            <a:extLst>
              <a:ext uri="{FF2B5EF4-FFF2-40B4-BE49-F238E27FC236}">
                <a16:creationId xmlns:a16="http://schemas.microsoft.com/office/drawing/2014/main" id="{DA18E62A-A7D2-9600-3DA8-91F53883083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72" y="2251"/>
            <a:ext cx="2205" cy="1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4351049" name="Picture 4">
            <a:extLst>
              <a:ext uri="{FF2B5EF4-FFF2-40B4-BE49-F238E27FC236}">
                <a16:creationId xmlns:a16="http://schemas.microsoft.com/office/drawing/2014/main" id="{C52E4369-11C3-0168-151F-B4EE97906B0E}"/>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562" y="2069"/>
            <a:ext cx="430" cy="1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6" name="Text Box 5">
            <a:extLst>
              <a:ext uri="{FF2B5EF4-FFF2-40B4-BE49-F238E27FC236}">
                <a16:creationId xmlns:a16="http://schemas.microsoft.com/office/drawing/2014/main" id="{B2A0E6BE-7DC5-6AFE-FAB4-6C9CC5F0F8A1}"/>
              </a:ext>
            </a:extLst>
          </xdr:cNvPr>
          <xdr:cNvSpPr txBox="1">
            <a:spLocks noChangeArrowheads="1"/>
          </xdr:cNvSpPr>
        </xdr:nvSpPr>
        <xdr:spPr bwMode="auto">
          <a:xfrm>
            <a:off x="2200" y="2339"/>
            <a:ext cx="1297" cy="118"/>
          </a:xfrm>
          <a:prstGeom prst="rect">
            <a:avLst/>
          </a:prstGeom>
          <a:noFill/>
          <a:ln w="9525">
            <a:noFill/>
            <a:miter lim="800000"/>
            <a:headEnd/>
            <a:tailEnd/>
          </a:ln>
        </xdr:spPr>
        <xdr:txBody>
          <a:bodyPr vertOverflow="clip" wrap="square" lIns="91440" tIns="45720" rIns="91440" bIns="45720" anchor="t" upright="1"/>
          <a:lstStyle/>
          <a:p>
            <a:pPr algn="l" rtl="1">
              <a:defRPr sz="1000"/>
            </a:pPr>
            <a:r>
              <a:rPr lang="es-MX" sz="600" b="0" i="0" strike="noStrike">
                <a:solidFill>
                  <a:srgbClr val="808080"/>
                </a:solidFill>
                <a:latin typeface="Arial"/>
                <a:cs typeface="Arial"/>
              </a:rPr>
              <a:t>ARQUITECTOS-CONSTRUCTORES-OUTSOURCING</a:t>
            </a:r>
          </a:p>
          <a:p>
            <a:pPr algn="l" rtl="1">
              <a:defRPr sz="1000"/>
            </a:pPr>
            <a:endParaRPr lang="es-MX" sz="600" b="0" i="0" strike="noStrike">
              <a:solidFill>
                <a:srgbClr val="808080"/>
              </a:solidFill>
              <a:latin typeface="Arial"/>
              <a:cs typeface="Arial"/>
            </a:endParaRPr>
          </a:p>
        </xdr:txBody>
      </xdr:sp>
    </xdr:grpSp>
    <xdr:clientData/>
  </xdr:twoCellAnchor>
</xdr:wsDr>
</file>

<file path=xl/drawings/drawing11.xml><?xml version="1.0" encoding="utf-8"?>
<xdr:wsDr xmlns:xdr="http://schemas.openxmlformats.org/drawingml/2006/spreadsheetDrawing" xmlns:a="http://schemas.openxmlformats.org/drawingml/2006/main">
  <xdr:twoCellAnchor>
    <xdr:from>
      <xdr:col>5</xdr:col>
      <xdr:colOff>47625</xdr:colOff>
      <xdr:row>9</xdr:row>
      <xdr:rowOff>49530</xdr:rowOff>
    </xdr:from>
    <xdr:to>
      <xdr:col>11</xdr:col>
      <xdr:colOff>142875</xdr:colOff>
      <xdr:row>9</xdr:row>
      <xdr:rowOff>428744</xdr:rowOff>
    </xdr:to>
    <xdr:sp macro="" textlink="">
      <xdr:nvSpPr>
        <xdr:cNvPr id="1028" name="Text Box 4">
          <a:extLst>
            <a:ext uri="{FF2B5EF4-FFF2-40B4-BE49-F238E27FC236}">
              <a16:creationId xmlns:a16="http://schemas.microsoft.com/office/drawing/2014/main" id="{5EA60FB6-A06B-DDD5-0CAD-ABA88DAA3004}"/>
            </a:ext>
          </a:extLst>
        </xdr:cNvPr>
        <xdr:cNvSpPr txBox="1">
          <a:spLocks noChangeArrowheads="1"/>
        </xdr:cNvSpPr>
      </xdr:nvSpPr>
      <xdr:spPr bwMode="auto">
        <a:xfrm>
          <a:off x="4629150" y="2543175"/>
          <a:ext cx="2000250" cy="37147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1">
            <a:lnSpc>
              <a:spcPts val="500"/>
            </a:lnSpc>
            <a:defRPr sz="1000"/>
          </a:pPr>
          <a:r>
            <a:rPr lang="es-MX" sz="800" b="0" i="0" u="sng" strike="noStrike">
              <a:solidFill>
                <a:srgbClr val="000000"/>
              </a:solidFill>
              <a:latin typeface="Arial"/>
              <a:cs typeface="Arial"/>
            </a:rPr>
            <a:t> ACTIVIDADES REALIZADAS     </a:t>
          </a:r>
          <a:r>
            <a:rPr lang="es-MX" sz="800" b="0" i="0" strike="noStrike">
              <a:solidFill>
                <a:srgbClr val="000000"/>
              </a:solidFill>
              <a:latin typeface="Arial"/>
              <a:cs typeface="Arial"/>
            </a:rPr>
            <a:t>*100                                                          </a:t>
          </a:r>
        </a:p>
        <a:p>
          <a:pPr algn="l" rtl="1">
            <a:lnSpc>
              <a:spcPts val="600"/>
            </a:lnSpc>
            <a:defRPr sz="1000"/>
          </a:pPr>
          <a:r>
            <a:rPr lang="es-MX" sz="800" b="0" i="0" strike="noStrike">
              <a:solidFill>
                <a:srgbClr val="000000"/>
              </a:solidFill>
              <a:latin typeface="Arial"/>
              <a:cs typeface="Arial"/>
            </a:rPr>
            <a:t>ACTIVIDADES PLANEADAS</a:t>
          </a:r>
        </a:p>
        <a:p>
          <a:pPr algn="l" rtl="1">
            <a:lnSpc>
              <a:spcPts val="600"/>
            </a:lnSpc>
            <a:defRPr sz="1000"/>
          </a:pPr>
          <a:endParaRPr lang="es-MX" sz="800" b="0" i="0" strike="noStrike">
            <a:solidFill>
              <a:srgbClr val="000000"/>
            </a:solidFill>
            <a:latin typeface="Arial"/>
            <a:cs typeface="Arial"/>
          </a:endParaRPr>
        </a:p>
      </xdr:txBody>
    </xdr:sp>
    <xdr:clientData/>
  </xdr:twoCellAnchor>
  <xdr:twoCellAnchor>
    <xdr:from>
      <xdr:col>0</xdr:col>
      <xdr:colOff>238125</xdr:colOff>
      <xdr:row>68</xdr:row>
      <xdr:rowOff>0</xdr:rowOff>
    </xdr:from>
    <xdr:to>
      <xdr:col>24</xdr:col>
      <xdr:colOff>85725</xdr:colOff>
      <xdr:row>89</xdr:row>
      <xdr:rowOff>123825</xdr:rowOff>
    </xdr:to>
    <xdr:graphicFrame macro="">
      <xdr:nvGraphicFramePr>
        <xdr:cNvPr id="1728" name="Chart 10">
          <a:extLst>
            <a:ext uri="{FF2B5EF4-FFF2-40B4-BE49-F238E27FC236}">
              <a16:creationId xmlns:a16="http://schemas.microsoft.com/office/drawing/2014/main" id="{56B04B81-3BF5-D1F1-49B0-3F48CCDB59D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19050</xdr:colOff>
      <xdr:row>0</xdr:row>
      <xdr:rowOff>57150</xdr:rowOff>
    </xdr:from>
    <xdr:to>
      <xdr:col>6</xdr:col>
      <xdr:colOff>66675</xdr:colOff>
      <xdr:row>2</xdr:row>
      <xdr:rowOff>180975</xdr:rowOff>
    </xdr:to>
    <xdr:grpSp>
      <xdr:nvGrpSpPr>
        <xdr:cNvPr id="4334788" name="Group 2">
          <a:extLst>
            <a:ext uri="{FF2B5EF4-FFF2-40B4-BE49-F238E27FC236}">
              <a16:creationId xmlns:a16="http://schemas.microsoft.com/office/drawing/2014/main" id="{7244E034-A6E0-AF24-379C-FC69B73574C4}"/>
            </a:ext>
          </a:extLst>
        </xdr:cNvPr>
        <xdr:cNvGrpSpPr>
          <a:grpSpLocks/>
        </xdr:cNvGrpSpPr>
      </xdr:nvGrpSpPr>
      <xdr:grpSpPr bwMode="auto">
        <a:xfrm>
          <a:off x="19050" y="57150"/>
          <a:ext cx="4181475" cy="561975"/>
          <a:chOff x="2200" y="2069"/>
          <a:chExt cx="2477" cy="388"/>
        </a:xfrm>
      </xdr:grpSpPr>
      <xdr:pic>
        <xdr:nvPicPr>
          <xdr:cNvPr id="4334799" name="Picture 3">
            <a:extLst>
              <a:ext uri="{FF2B5EF4-FFF2-40B4-BE49-F238E27FC236}">
                <a16:creationId xmlns:a16="http://schemas.microsoft.com/office/drawing/2014/main" id="{75FECD8E-CF87-DB5F-B742-FCDCB71A6CA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72" y="2251"/>
            <a:ext cx="2205" cy="1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4334800" name="Picture 4">
            <a:extLst>
              <a:ext uri="{FF2B5EF4-FFF2-40B4-BE49-F238E27FC236}">
                <a16:creationId xmlns:a16="http://schemas.microsoft.com/office/drawing/2014/main" id="{34E7C03D-5DA3-73D0-1160-6CF04219769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562" y="2069"/>
            <a:ext cx="430" cy="1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4341" name="Text Box 5">
            <a:extLst>
              <a:ext uri="{FF2B5EF4-FFF2-40B4-BE49-F238E27FC236}">
                <a16:creationId xmlns:a16="http://schemas.microsoft.com/office/drawing/2014/main" id="{E9E0B7AC-0ED0-4908-79B5-A378B1A9D049}"/>
              </a:ext>
            </a:extLst>
          </xdr:cNvPr>
          <xdr:cNvSpPr txBox="1">
            <a:spLocks noChangeArrowheads="1"/>
          </xdr:cNvSpPr>
        </xdr:nvSpPr>
        <xdr:spPr bwMode="auto">
          <a:xfrm>
            <a:off x="2200" y="2339"/>
            <a:ext cx="1298" cy="118"/>
          </a:xfrm>
          <a:prstGeom prst="rect">
            <a:avLst/>
          </a:prstGeom>
          <a:noFill/>
          <a:ln w="9525">
            <a:noFill/>
            <a:miter lim="800000"/>
            <a:headEnd/>
            <a:tailEnd/>
          </a:ln>
        </xdr:spPr>
        <xdr:txBody>
          <a:bodyPr vertOverflow="clip" wrap="square" lIns="91440" tIns="45720" rIns="91440" bIns="45720" anchor="t" upright="1"/>
          <a:lstStyle/>
          <a:p>
            <a:pPr algn="l" rtl="1">
              <a:defRPr sz="1000"/>
            </a:pPr>
            <a:r>
              <a:rPr lang="es-MX" sz="600" b="0" i="0" strike="noStrike">
                <a:solidFill>
                  <a:srgbClr val="808080"/>
                </a:solidFill>
                <a:latin typeface="Arial"/>
                <a:cs typeface="Arial"/>
              </a:rPr>
              <a:t>ARQUITECTOS-CONSTRUCTORES-OUTSOURCING</a:t>
            </a:r>
          </a:p>
          <a:p>
            <a:pPr algn="l" rtl="1">
              <a:defRPr sz="1000"/>
            </a:pPr>
            <a:endParaRPr lang="es-MX" sz="600" b="0" i="0" strike="noStrike">
              <a:solidFill>
                <a:srgbClr val="808080"/>
              </a:solidFill>
              <a:latin typeface="Arial"/>
              <a:cs typeface="Arial"/>
            </a:endParaRPr>
          </a:p>
        </xdr:txBody>
      </xdr:sp>
    </xdr:grpSp>
    <xdr:clientData/>
  </xdr:twoCellAnchor>
  <xdr:twoCellAnchor>
    <xdr:from>
      <xdr:col>0</xdr:col>
      <xdr:colOff>619125</xdr:colOff>
      <xdr:row>34</xdr:row>
      <xdr:rowOff>9525</xdr:rowOff>
    </xdr:from>
    <xdr:to>
      <xdr:col>13</xdr:col>
      <xdr:colOff>57150</xdr:colOff>
      <xdr:row>53</xdr:row>
      <xdr:rowOff>142875</xdr:rowOff>
    </xdr:to>
    <xdr:graphicFrame macro="">
      <xdr:nvGraphicFramePr>
        <xdr:cNvPr id="4334789" name="Chart 1">
          <a:extLst>
            <a:ext uri="{FF2B5EF4-FFF2-40B4-BE49-F238E27FC236}">
              <a16:creationId xmlns:a16="http://schemas.microsoft.com/office/drawing/2014/main" id="{6ED04B6E-269A-2506-6E6F-10D9AFD1C86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19050</xdr:colOff>
      <xdr:row>0</xdr:row>
      <xdr:rowOff>57150</xdr:rowOff>
    </xdr:from>
    <xdr:to>
      <xdr:col>6</xdr:col>
      <xdr:colOff>66675</xdr:colOff>
      <xdr:row>2</xdr:row>
      <xdr:rowOff>180975</xdr:rowOff>
    </xdr:to>
    <xdr:grpSp>
      <xdr:nvGrpSpPr>
        <xdr:cNvPr id="4334790" name="Group 2">
          <a:extLst>
            <a:ext uri="{FF2B5EF4-FFF2-40B4-BE49-F238E27FC236}">
              <a16:creationId xmlns:a16="http://schemas.microsoft.com/office/drawing/2014/main" id="{5C3143A6-AF06-762D-01C9-392EA18CD9D9}"/>
            </a:ext>
          </a:extLst>
        </xdr:cNvPr>
        <xdr:cNvGrpSpPr>
          <a:grpSpLocks/>
        </xdr:cNvGrpSpPr>
      </xdr:nvGrpSpPr>
      <xdr:grpSpPr bwMode="auto">
        <a:xfrm>
          <a:off x="19050" y="57150"/>
          <a:ext cx="4181475" cy="561975"/>
          <a:chOff x="2200" y="2069"/>
          <a:chExt cx="2477" cy="388"/>
        </a:xfrm>
      </xdr:grpSpPr>
      <xdr:pic>
        <xdr:nvPicPr>
          <xdr:cNvPr id="4334796" name="Picture 3">
            <a:extLst>
              <a:ext uri="{FF2B5EF4-FFF2-40B4-BE49-F238E27FC236}">
                <a16:creationId xmlns:a16="http://schemas.microsoft.com/office/drawing/2014/main" id="{5836CE40-281A-FD6C-9FFC-ED114DC615F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72" y="2251"/>
            <a:ext cx="2205" cy="1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4334797" name="Picture 4">
            <a:extLst>
              <a:ext uri="{FF2B5EF4-FFF2-40B4-BE49-F238E27FC236}">
                <a16:creationId xmlns:a16="http://schemas.microsoft.com/office/drawing/2014/main" id="{456D8729-DA3D-E564-5AAD-8491A24B86D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562" y="2069"/>
            <a:ext cx="430" cy="1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6389" name="Text Box 5">
            <a:extLst>
              <a:ext uri="{FF2B5EF4-FFF2-40B4-BE49-F238E27FC236}">
                <a16:creationId xmlns:a16="http://schemas.microsoft.com/office/drawing/2014/main" id="{FEE6B608-01C2-31C5-3105-C7B154CA61B7}"/>
              </a:ext>
            </a:extLst>
          </xdr:cNvPr>
          <xdr:cNvSpPr txBox="1">
            <a:spLocks noChangeArrowheads="1"/>
          </xdr:cNvSpPr>
        </xdr:nvSpPr>
        <xdr:spPr bwMode="auto">
          <a:xfrm>
            <a:off x="2200" y="2339"/>
            <a:ext cx="1298" cy="118"/>
          </a:xfrm>
          <a:prstGeom prst="rect">
            <a:avLst/>
          </a:prstGeom>
          <a:noFill/>
          <a:ln w="9525">
            <a:noFill/>
            <a:miter lim="800000"/>
            <a:headEnd/>
            <a:tailEnd/>
          </a:ln>
        </xdr:spPr>
        <xdr:txBody>
          <a:bodyPr vertOverflow="clip" wrap="square" lIns="91440" tIns="45720" rIns="91440" bIns="45720" anchor="t" upright="1"/>
          <a:lstStyle/>
          <a:p>
            <a:pPr algn="l" rtl="1">
              <a:defRPr sz="1000"/>
            </a:pPr>
            <a:r>
              <a:rPr lang="es-MX" sz="600" b="0" i="0" strike="noStrike">
                <a:solidFill>
                  <a:srgbClr val="808080"/>
                </a:solidFill>
                <a:latin typeface="Arial"/>
                <a:cs typeface="Arial"/>
              </a:rPr>
              <a:t>ARQUITECTOS-CONSTRUCTORES-OUTSOURCING</a:t>
            </a:r>
          </a:p>
          <a:p>
            <a:pPr algn="l" rtl="1">
              <a:defRPr sz="1000"/>
            </a:pPr>
            <a:endParaRPr lang="es-MX" sz="600" b="0" i="0" strike="noStrike">
              <a:solidFill>
                <a:srgbClr val="808080"/>
              </a:solidFill>
              <a:latin typeface="Arial"/>
              <a:cs typeface="Arial"/>
            </a:endParaRPr>
          </a:p>
        </xdr:txBody>
      </xdr:sp>
    </xdr:grpSp>
    <xdr:clientData/>
  </xdr:twoCellAnchor>
  <xdr:twoCellAnchor>
    <xdr:from>
      <xdr:col>0</xdr:col>
      <xdr:colOff>619125</xdr:colOff>
      <xdr:row>30</xdr:row>
      <xdr:rowOff>9525</xdr:rowOff>
    </xdr:from>
    <xdr:to>
      <xdr:col>13</xdr:col>
      <xdr:colOff>57150</xdr:colOff>
      <xdr:row>49</xdr:row>
      <xdr:rowOff>142875</xdr:rowOff>
    </xdr:to>
    <xdr:graphicFrame macro="">
      <xdr:nvGraphicFramePr>
        <xdr:cNvPr id="4334791" name="Chart 1">
          <a:extLst>
            <a:ext uri="{FF2B5EF4-FFF2-40B4-BE49-F238E27FC236}">
              <a16:creationId xmlns:a16="http://schemas.microsoft.com/office/drawing/2014/main" id="{E17C95DF-DC7B-B415-BA55-C8A52925BC8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19050</xdr:colOff>
      <xdr:row>0</xdr:row>
      <xdr:rowOff>57150</xdr:rowOff>
    </xdr:from>
    <xdr:to>
      <xdr:col>6</xdr:col>
      <xdr:colOff>66675</xdr:colOff>
      <xdr:row>2</xdr:row>
      <xdr:rowOff>180975</xdr:rowOff>
    </xdr:to>
    <xdr:grpSp>
      <xdr:nvGrpSpPr>
        <xdr:cNvPr id="4334792" name="Group 2">
          <a:extLst>
            <a:ext uri="{FF2B5EF4-FFF2-40B4-BE49-F238E27FC236}">
              <a16:creationId xmlns:a16="http://schemas.microsoft.com/office/drawing/2014/main" id="{A79A3162-3AF1-9777-D0A2-2334DA284155}"/>
            </a:ext>
          </a:extLst>
        </xdr:cNvPr>
        <xdr:cNvGrpSpPr>
          <a:grpSpLocks/>
        </xdr:cNvGrpSpPr>
      </xdr:nvGrpSpPr>
      <xdr:grpSpPr bwMode="auto">
        <a:xfrm>
          <a:off x="19050" y="57150"/>
          <a:ext cx="4181475" cy="561975"/>
          <a:chOff x="2200" y="2069"/>
          <a:chExt cx="2477" cy="388"/>
        </a:xfrm>
      </xdr:grpSpPr>
      <xdr:pic>
        <xdr:nvPicPr>
          <xdr:cNvPr id="4334793" name="Picture 3">
            <a:extLst>
              <a:ext uri="{FF2B5EF4-FFF2-40B4-BE49-F238E27FC236}">
                <a16:creationId xmlns:a16="http://schemas.microsoft.com/office/drawing/2014/main" id="{5AF43EFA-31A5-3FB8-5E2A-97997F0DC01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72" y="2251"/>
            <a:ext cx="2205" cy="1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4334794" name="Picture 4">
            <a:extLst>
              <a:ext uri="{FF2B5EF4-FFF2-40B4-BE49-F238E27FC236}">
                <a16:creationId xmlns:a16="http://schemas.microsoft.com/office/drawing/2014/main" id="{8B178753-22EB-3FE0-0AA1-D8017412CF7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562" y="2069"/>
            <a:ext cx="430" cy="1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1269" name="Text Box 5">
            <a:extLst>
              <a:ext uri="{FF2B5EF4-FFF2-40B4-BE49-F238E27FC236}">
                <a16:creationId xmlns:a16="http://schemas.microsoft.com/office/drawing/2014/main" id="{7C531406-4C96-BBA7-0CB9-4DCE27F8D409}"/>
              </a:ext>
            </a:extLst>
          </xdr:cNvPr>
          <xdr:cNvSpPr txBox="1">
            <a:spLocks noChangeArrowheads="1"/>
          </xdr:cNvSpPr>
        </xdr:nvSpPr>
        <xdr:spPr bwMode="auto">
          <a:xfrm>
            <a:off x="2200" y="2339"/>
            <a:ext cx="1298" cy="118"/>
          </a:xfrm>
          <a:prstGeom prst="rect">
            <a:avLst/>
          </a:prstGeom>
          <a:noFill/>
          <a:ln w="9525">
            <a:noFill/>
            <a:miter lim="800000"/>
            <a:headEnd/>
            <a:tailEnd/>
          </a:ln>
        </xdr:spPr>
        <xdr:txBody>
          <a:bodyPr vertOverflow="clip" wrap="square" lIns="91440" tIns="45720" rIns="91440" bIns="45720" anchor="t" upright="1"/>
          <a:lstStyle/>
          <a:p>
            <a:pPr algn="l" rtl="1">
              <a:defRPr sz="1000"/>
            </a:pPr>
            <a:r>
              <a:rPr lang="es-MX" sz="600" b="0" i="0" strike="noStrike">
                <a:solidFill>
                  <a:srgbClr val="808080"/>
                </a:solidFill>
                <a:latin typeface="Arial"/>
                <a:cs typeface="Arial"/>
              </a:rPr>
              <a:t>ARQUITECTOS-CONSTRUCTORES-OUTSOURCING</a:t>
            </a:r>
          </a:p>
          <a:p>
            <a:pPr algn="l" rtl="1">
              <a:defRPr sz="1000"/>
            </a:pPr>
            <a:endParaRPr lang="es-MX" sz="600" b="0" i="0" strike="noStrike">
              <a:solidFill>
                <a:srgbClr val="808080"/>
              </a:solidFill>
              <a:latin typeface="Arial"/>
              <a:cs typeface="Arial"/>
            </a:endParaRP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19050</xdr:colOff>
      <xdr:row>0</xdr:row>
      <xdr:rowOff>57150</xdr:rowOff>
    </xdr:from>
    <xdr:to>
      <xdr:col>6</xdr:col>
      <xdr:colOff>66675</xdr:colOff>
      <xdr:row>2</xdr:row>
      <xdr:rowOff>180975</xdr:rowOff>
    </xdr:to>
    <xdr:grpSp>
      <xdr:nvGrpSpPr>
        <xdr:cNvPr id="4337860" name="Group 2">
          <a:extLst>
            <a:ext uri="{FF2B5EF4-FFF2-40B4-BE49-F238E27FC236}">
              <a16:creationId xmlns:a16="http://schemas.microsoft.com/office/drawing/2014/main" id="{EB18099A-EE5F-DFAC-46A9-7869EAC498C6}"/>
            </a:ext>
          </a:extLst>
        </xdr:cNvPr>
        <xdr:cNvGrpSpPr>
          <a:grpSpLocks/>
        </xdr:cNvGrpSpPr>
      </xdr:nvGrpSpPr>
      <xdr:grpSpPr bwMode="auto">
        <a:xfrm>
          <a:off x="19050" y="57150"/>
          <a:ext cx="4181475" cy="561975"/>
          <a:chOff x="2200" y="2069"/>
          <a:chExt cx="2477" cy="388"/>
        </a:xfrm>
      </xdr:grpSpPr>
      <xdr:pic>
        <xdr:nvPicPr>
          <xdr:cNvPr id="4337871" name="Picture 3">
            <a:extLst>
              <a:ext uri="{FF2B5EF4-FFF2-40B4-BE49-F238E27FC236}">
                <a16:creationId xmlns:a16="http://schemas.microsoft.com/office/drawing/2014/main" id="{12B9F0AF-5731-8DE1-BEBD-EE74A37FF13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72" y="2251"/>
            <a:ext cx="2205" cy="1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4337872" name="Picture 4">
            <a:extLst>
              <a:ext uri="{FF2B5EF4-FFF2-40B4-BE49-F238E27FC236}">
                <a16:creationId xmlns:a16="http://schemas.microsoft.com/office/drawing/2014/main" id="{4A17BC3A-2431-4BF3-A265-D8A0E0CE712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562" y="2069"/>
            <a:ext cx="430" cy="1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3317" name="Text Box 5">
            <a:extLst>
              <a:ext uri="{FF2B5EF4-FFF2-40B4-BE49-F238E27FC236}">
                <a16:creationId xmlns:a16="http://schemas.microsoft.com/office/drawing/2014/main" id="{D62E7ED4-D1A1-A3F6-0000-0804BC486103}"/>
              </a:ext>
            </a:extLst>
          </xdr:cNvPr>
          <xdr:cNvSpPr txBox="1">
            <a:spLocks noChangeArrowheads="1"/>
          </xdr:cNvSpPr>
        </xdr:nvSpPr>
        <xdr:spPr bwMode="auto">
          <a:xfrm>
            <a:off x="2200" y="2339"/>
            <a:ext cx="1298" cy="118"/>
          </a:xfrm>
          <a:prstGeom prst="rect">
            <a:avLst/>
          </a:prstGeom>
          <a:noFill/>
          <a:ln w="9525">
            <a:noFill/>
            <a:miter lim="800000"/>
            <a:headEnd/>
            <a:tailEnd/>
          </a:ln>
        </xdr:spPr>
        <xdr:txBody>
          <a:bodyPr vertOverflow="clip" wrap="square" lIns="91440" tIns="45720" rIns="91440" bIns="45720" anchor="t" upright="1"/>
          <a:lstStyle/>
          <a:p>
            <a:pPr algn="l" rtl="1">
              <a:defRPr sz="1000"/>
            </a:pPr>
            <a:r>
              <a:rPr lang="es-MX" sz="600" b="0" i="0" strike="noStrike">
                <a:solidFill>
                  <a:srgbClr val="808080"/>
                </a:solidFill>
                <a:latin typeface="Arial"/>
                <a:cs typeface="Arial"/>
              </a:rPr>
              <a:t>ARQUITECTOS-CONSTRUCTORES-OUTSOURCING</a:t>
            </a:r>
          </a:p>
          <a:p>
            <a:pPr algn="l" rtl="1">
              <a:defRPr sz="1000"/>
            </a:pPr>
            <a:endParaRPr lang="es-MX" sz="600" b="0" i="0" strike="noStrike">
              <a:solidFill>
                <a:srgbClr val="808080"/>
              </a:solidFill>
              <a:latin typeface="Arial"/>
              <a:cs typeface="Arial"/>
            </a:endParaRPr>
          </a:p>
        </xdr:txBody>
      </xdr:sp>
    </xdr:grpSp>
    <xdr:clientData/>
  </xdr:twoCellAnchor>
  <xdr:twoCellAnchor>
    <xdr:from>
      <xdr:col>0</xdr:col>
      <xdr:colOff>619125</xdr:colOff>
      <xdr:row>40</xdr:row>
      <xdr:rowOff>9525</xdr:rowOff>
    </xdr:from>
    <xdr:to>
      <xdr:col>13</xdr:col>
      <xdr:colOff>57150</xdr:colOff>
      <xdr:row>59</xdr:row>
      <xdr:rowOff>142875</xdr:rowOff>
    </xdr:to>
    <xdr:graphicFrame macro="">
      <xdr:nvGraphicFramePr>
        <xdr:cNvPr id="4337861" name="Chart 1">
          <a:extLst>
            <a:ext uri="{FF2B5EF4-FFF2-40B4-BE49-F238E27FC236}">
              <a16:creationId xmlns:a16="http://schemas.microsoft.com/office/drawing/2014/main" id="{B7A23710-6BCC-AF6B-50FD-5819F3CCB07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19050</xdr:colOff>
      <xdr:row>0</xdr:row>
      <xdr:rowOff>57150</xdr:rowOff>
    </xdr:from>
    <xdr:to>
      <xdr:col>6</xdr:col>
      <xdr:colOff>66675</xdr:colOff>
      <xdr:row>2</xdr:row>
      <xdr:rowOff>180975</xdr:rowOff>
    </xdr:to>
    <xdr:grpSp>
      <xdr:nvGrpSpPr>
        <xdr:cNvPr id="4337862" name="Group 2">
          <a:extLst>
            <a:ext uri="{FF2B5EF4-FFF2-40B4-BE49-F238E27FC236}">
              <a16:creationId xmlns:a16="http://schemas.microsoft.com/office/drawing/2014/main" id="{06D67864-539C-D09A-6C4D-6367433ADEB4}"/>
            </a:ext>
          </a:extLst>
        </xdr:cNvPr>
        <xdr:cNvGrpSpPr>
          <a:grpSpLocks/>
        </xdr:cNvGrpSpPr>
      </xdr:nvGrpSpPr>
      <xdr:grpSpPr bwMode="auto">
        <a:xfrm>
          <a:off x="19050" y="57150"/>
          <a:ext cx="4181475" cy="561975"/>
          <a:chOff x="2200" y="2069"/>
          <a:chExt cx="2477" cy="388"/>
        </a:xfrm>
      </xdr:grpSpPr>
      <xdr:pic>
        <xdr:nvPicPr>
          <xdr:cNvPr id="4337868" name="Picture 3">
            <a:extLst>
              <a:ext uri="{FF2B5EF4-FFF2-40B4-BE49-F238E27FC236}">
                <a16:creationId xmlns:a16="http://schemas.microsoft.com/office/drawing/2014/main" id="{721FE6B8-4534-81E9-07D0-FA4D64CE89A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72" y="2251"/>
            <a:ext cx="2205" cy="1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4337869" name="Picture 4">
            <a:extLst>
              <a:ext uri="{FF2B5EF4-FFF2-40B4-BE49-F238E27FC236}">
                <a16:creationId xmlns:a16="http://schemas.microsoft.com/office/drawing/2014/main" id="{3D1777DE-1F6D-3780-3445-42F4A8B28BB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562" y="2069"/>
            <a:ext cx="430" cy="1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6389" name="Text Box 5">
            <a:extLst>
              <a:ext uri="{FF2B5EF4-FFF2-40B4-BE49-F238E27FC236}">
                <a16:creationId xmlns:a16="http://schemas.microsoft.com/office/drawing/2014/main" id="{EDB61A74-0A94-029D-4906-CE3DA1146D1A}"/>
              </a:ext>
            </a:extLst>
          </xdr:cNvPr>
          <xdr:cNvSpPr txBox="1">
            <a:spLocks noChangeArrowheads="1"/>
          </xdr:cNvSpPr>
        </xdr:nvSpPr>
        <xdr:spPr bwMode="auto">
          <a:xfrm>
            <a:off x="2200" y="2339"/>
            <a:ext cx="1298" cy="118"/>
          </a:xfrm>
          <a:prstGeom prst="rect">
            <a:avLst/>
          </a:prstGeom>
          <a:noFill/>
          <a:ln w="9525">
            <a:noFill/>
            <a:miter lim="800000"/>
            <a:headEnd/>
            <a:tailEnd/>
          </a:ln>
        </xdr:spPr>
        <xdr:txBody>
          <a:bodyPr vertOverflow="clip" wrap="square" lIns="91440" tIns="45720" rIns="91440" bIns="45720" anchor="t" upright="1"/>
          <a:lstStyle/>
          <a:p>
            <a:pPr algn="l" rtl="1">
              <a:defRPr sz="1000"/>
            </a:pPr>
            <a:r>
              <a:rPr lang="es-MX" sz="600" b="0" i="0" strike="noStrike">
                <a:solidFill>
                  <a:srgbClr val="808080"/>
                </a:solidFill>
                <a:latin typeface="Arial"/>
                <a:cs typeface="Arial"/>
              </a:rPr>
              <a:t>ARQUITECTOS-CONSTRUCTORES-OUTSOURCING</a:t>
            </a:r>
          </a:p>
          <a:p>
            <a:pPr algn="l" rtl="1">
              <a:defRPr sz="1000"/>
            </a:pPr>
            <a:endParaRPr lang="es-MX" sz="600" b="0" i="0" strike="noStrike">
              <a:solidFill>
                <a:srgbClr val="808080"/>
              </a:solidFill>
              <a:latin typeface="Arial"/>
              <a:cs typeface="Arial"/>
            </a:endParaRPr>
          </a:p>
        </xdr:txBody>
      </xdr:sp>
    </xdr:grpSp>
    <xdr:clientData/>
  </xdr:twoCellAnchor>
  <xdr:twoCellAnchor>
    <xdr:from>
      <xdr:col>0</xdr:col>
      <xdr:colOff>619125</xdr:colOff>
      <xdr:row>36</xdr:row>
      <xdr:rowOff>9525</xdr:rowOff>
    </xdr:from>
    <xdr:to>
      <xdr:col>13</xdr:col>
      <xdr:colOff>57150</xdr:colOff>
      <xdr:row>55</xdr:row>
      <xdr:rowOff>142875</xdr:rowOff>
    </xdr:to>
    <xdr:graphicFrame macro="">
      <xdr:nvGraphicFramePr>
        <xdr:cNvPr id="4337863" name="Chart 1">
          <a:extLst>
            <a:ext uri="{FF2B5EF4-FFF2-40B4-BE49-F238E27FC236}">
              <a16:creationId xmlns:a16="http://schemas.microsoft.com/office/drawing/2014/main" id="{F49D1BDB-826A-A5DD-6E09-176BCF9F1C6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19050</xdr:colOff>
      <xdr:row>0</xdr:row>
      <xdr:rowOff>57150</xdr:rowOff>
    </xdr:from>
    <xdr:to>
      <xdr:col>6</xdr:col>
      <xdr:colOff>66675</xdr:colOff>
      <xdr:row>2</xdr:row>
      <xdr:rowOff>180975</xdr:rowOff>
    </xdr:to>
    <xdr:grpSp>
      <xdr:nvGrpSpPr>
        <xdr:cNvPr id="4337864" name="Group 2">
          <a:extLst>
            <a:ext uri="{FF2B5EF4-FFF2-40B4-BE49-F238E27FC236}">
              <a16:creationId xmlns:a16="http://schemas.microsoft.com/office/drawing/2014/main" id="{1A585770-E6BB-DEFD-A800-CE8482D1DC4F}"/>
            </a:ext>
          </a:extLst>
        </xdr:cNvPr>
        <xdr:cNvGrpSpPr>
          <a:grpSpLocks/>
        </xdr:cNvGrpSpPr>
      </xdr:nvGrpSpPr>
      <xdr:grpSpPr bwMode="auto">
        <a:xfrm>
          <a:off x="19050" y="57150"/>
          <a:ext cx="4181475" cy="561975"/>
          <a:chOff x="2200" y="2069"/>
          <a:chExt cx="2477" cy="388"/>
        </a:xfrm>
      </xdr:grpSpPr>
      <xdr:pic>
        <xdr:nvPicPr>
          <xdr:cNvPr id="4337865" name="Picture 3">
            <a:extLst>
              <a:ext uri="{FF2B5EF4-FFF2-40B4-BE49-F238E27FC236}">
                <a16:creationId xmlns:a16="http://schemas.microsoft.com/office/drawing/2014/main" id="{07DC612F-D918-2061-DD7D-B4DD102EF94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72" y="2251"/>
            <a:ext cx="2205" cy="1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4337866" name="Picture 4">
            <a:extLst>
              <a:ext uri="{FF2B5EF4-FFF2-40B4-BE49-F238E27FC236}">
                <a16:creationId xmlns:a16="http://schemas.microsoft.com/office/drawing/2014/main" id="{C70CE231-D515-6B72-CE54-A31EC534731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562" y="2069"/>
            <a:ext cx="430" cy="1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1269" name="Text Box 5">
            <a:extLst>
              <a:ext uri="{FF2B5EF4-FFF2-40B4-BE49-F238E27FC236}">
                <a16:creationId xmlns:a16="http://schemas.microsoft.com/office/drawing/2014/main" id="{51B94449-DE50-86C7-C7A4-6287BB479AEE}"/>
              </a:ext>
            </a:extLst>
          </xdr:cNvPr>
          <xdr:cNvSpPr txBox="1">
            <a:spLocks noChangeArrowheads="1"/>
          </xdr:cNvSpPr>
        </xdr:nvSpPr>
        <xdr:spPr bwMode="auto">
          <a:xfrm>
            <a:off x="2200" y="2339"/>
            <a:ext cx="1298" cy="118"/>
          </a:xfrm>
          <a:prstGeom prst="rect">
            <a:avLst/>
          </a:prstGeom>
          <a:noFill/>
          <a:ln w="9525">
            <a:noFill/>
            <a:miter lim="800000"/>
            <a:headEnd/>
            <a:tailEnd/>
          </a:ln>
        </xdr:spPr>
        <xdr:txBody>
          <a:bodyPr vertOverflow="clip" wrap="square" lIns="91440" tIns="45720" rIns="91440" bIns="45720" anchor="t" upright="1"/>
          <a:lstStyle/>
          <a:p>
            <a:pPr algn="l" rtl="1">
              <a:defRPr sz="1000"/>
            </a:pPr>
            <a:r>
              <a:rPr lang="es-MX" sz="600" b="0" i="0" strike="noStrike">
                <a:solidFill>
                  <a:srgbClr val="808080"/>
                </a:solidFill>
                <a:latin typeface="Arial"/>
                <a:cs typeface="Arial"/>
              </a:rPr>
              <a:t>ARQUITECTOS-CONSTRUCTORES-OUTSOURCING</a:t>
            </a:r>
          </a:p>
          <a:p>
            <a:pPr algn="l" rtl="1">
              <a:defRPr sz="1000"/>
            </a:pPr>
            <a:endParaRPr lang="es-MX" sz="600" b="0" i="0" strike="noStrike">
              <a:solidFill>
                <a:srgbClr val="808080"/>
              </a:solidFill>
              <a:latin typeface="Arial"/>
              <a:cs typeface="Arial"/>
            </a:endParaRPr>
          </a:p>
        </xdr:txBody>
      </xdr:sp>
    </xdr:grp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1657350</xdr:colOff>
      <xdr:row>1</xdr:row>
      <xdr:rowOff>85725</xdr:rowOff>
    </xdr:from>
    <xdr:to>
      <xdr:col>1</xdr:col>
      <xdr:colOff>714375</xdr:colOff>
      <xdr:row>4</xdr:row>
      <xdr:rowOff>285750</xdr:rowOff>
    </xdr:to>
    <xdr:pic>
      <xdr:nvPicPr>
        <xdr:cNvPr id="371474" name="Imagen 1">
          <a:extLst>
            <a:ext uri="{FF2B5EF4-FFF2-40B4-BE49-F238E27FC236}">
              <a16:creationId xmlns:a16="http://schemas.microsoft.com/office/drawing/2014/main" id="{893F0627-BB4B-332B-559F-CB465AE4AB4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57175"/>
          <a:ext cx="1885950" cy="1609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19050</xdr:colOff>
      <xdr:row>0</xdr:row>
      <xdr:rowOff>57150</xdr:rowOff>
    </xdr:from>
    <xdr:to>
      <xdr:col>6</xdr:col>
      <xdr:colOff>66675</xdr:colOff>
      <xdr:row>3</xdr:row>
      <xdr:rowOff>0</xdr:rowOff>
    </xdr:to>
    <xdr:grpSp>
      <xdr:nvGrpSpPr>
        <xdr:cNvPr id="4340862" name="Group 2">
          <a:extLst>
            <a:ext uri="{FF2B5EF4-FFF2-40B4-BE49-F238E27FC236}">
              <a16:creationId xmlns:a16="http://schemas.microsoft.com/office/drawing/2014/main" id="{39930354-2F95-4F58-351C-B6D903D23E88}"/>
            </a:ext>
          </a:extLst>
        </xdr:cNvPr>
        <xdr:cNvGrpSpPr>
          <a:grpSpLocks/>
        </xdr:cNvGrpSpPr>
      </xdr:nvGrpSpPr>
      <xdr:grpSpPr bwMode="auto">
        <a:xfrm>
          <a:off x="19050" y="57150"/>
          <a:ext cx="4181475" cy="561975"/>
          <a:chOff x="2200" y="2069"/>
          <a:chExt cx="2477" cy="388"/>
        </a:xfrm>
      </xdr:grpSpPr>
      <xdr:pic>
        <xdr:nvPicPr>
          <xdr:cNvPr id="4340868" name="Picture 3">
            <a:extLst>
              <a:ext uri="{FF2B5EF4-FFF2-40B4-BE49-F238E27FC236}">
                <a16:creationId xmlns:a16="http://schemas.microsoft.com/office/drawing/2014/main" id="{DD2370F1-4F64-CB7E-AB0F-826871B8E7E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72" y="2251"/>
            <a:ext cx="2205" cy="1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4340869" name="Picture 4">
            <a:extLst>
              <a:ext uri="{FF2B5EF4-FFF2-40B4-BE49-F238E27FC236}">
                <a16:creationId xmlns:a16="http://schemas.microsoft.com/office/drawing/2014/main" id="{0D71A024-9517-78E4-08F9-EA1AA3BBBF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562" y="2069"/>
            <a:ext cx="430" cy="1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Text Box 5">
            <a:extLst>
              <a:ext uri="{FF2B5EF4-FFF2-40B4-BE49-F238E27FC236}">
                <a16:creationId xmlns:a16="http://schemas.microsoft.com/office/drawing/2014/main" id="{63F17291-5EF6-04C2-A064-C8C6C1EA44A1}"/>
              </a:ext>
            </a:extLst>
          </xdr:cNvPr>
          <xdr:cNvSpPr txBox="1">
            <a:spLocks noChangeArrowheads="1"/>
          </xdr:cNvSpPr>
        </xdr:nvSpPr>
        <xdr:spPr bwMode="auto">
          <a:xfrm>
            <a:off x="2200" y="2339"/>
            <a:ext cx="1298" cy="118"/>
          </a:xfrm>
          <a:prstGeom prst="rect">
            <a:avLst/>
          </a:prstGeom>
          <a:noFill/>
          <a:ln w="9525">
            <a:noFill/>
            <a:miter lim="800000"/>
            <a:headEnd/>
            <a:tailEnd/>
          </a:ln>
        </xdr:spPr>
        <xdr:txBody>
          <a:bodyPr vertOverflow="clip" wrap="square" lIns="91440" tIns="45720" rIns="91440" bIns="45720" anchor="t" upright="1"/>
          <a:lstStyle/>
          <a:p>
            <a:pPr algn="l" rtl="1">
              <a:defRPr sz="1000"/>
            </a:pPr>
            <a:r>
              <a:rPr lang="es-MX" sz="600" b="0" i="0" strike="noStrike">
                <a:solidFill>
                  <a:srgbClr val="808080"/>
                </a:solidFill>
                <a:latin typeface="Arial"/>
                <a:cs typeface="Arial"/>
              </a:rPr>
              <a:t>ARQUITECTOS-CONSTRUCTORES-OUTSOURCING</a:t>
            </a:r>
          </a:p>
          <a:p>
            <a:pPr algn="l" rtl="1">
              <a:defRPr sz="1000"/>
            </a:pPr>
            <a:endParaRPr lang="es-MX" sz="600" b="0" i="0" strike="noStrike">
              <a:solidFill>
                <a:srgbClr val="808080"/>
              </a:solidFill>
              <a:latin typeface="Arial"/>
              <a:cs typeface="Arial"/>
            </a:endParaRPr>
          </a:p>
        </xdr:txBody>
      </xdr:sp>
    </xdr:grpSp>
    <xdr:clientData/>
  </xdr:twoCellAnchor>
  <xdr:twoCellAnchor>
    <xdr:from>
      <xdr:col>0</xdr:col>
      <xdr:colOff>619125</xdr:colOff>
      <xdr:row>44</xdr:row>
      <xdr:rowOff>9525</xdr:rowOff>
    </xdr:from>
    <xdr:to>
      <xdr:col>13</xdr:col>
      <xdr:colOff>57150</xdr:colOff>
      <xdr:row>63</xdr:row>
      <xdr:rowOff>142875</xdr:rowOff>
    </xdr:to>
    <xdr:graphicFrame macro="">
      <xdr:nvGraphicFramePr>
        <xdr:cNvPr id="4340863" name="Chart 1">
          <a:extLst>
            <a:ext uri="{FF2B5EF4-FFF2-40B4-BE49-F238E27FC236}">
              <a16:creationId xmlns:a16="http://schemas.microsoft.com/office/drawing/2014/main" id="{249416D4-4C5D-1BB8-A15C-D2DC66FEB6F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19050</xdr:colOff>
      <xdr:row>0</xdr:row>
      <xdr:rowOff>57150</xdr:rowOff>
    </xdr:from>
    <xdr:to>
      <xdr:col>6</xdr:col>
      <xdr:colOff>66675</xdr:colOff>
      <xdr:row>3</xdr:row>
      <xdr:rowOff>0</xdr:rowOff>
    </xdr:to>
    <xdr:grpSp>
      <xdr:nvGrpSpPr>
        <xdr:cNvPr id="4340864" name="Group 2">
          <a:extLst>
            <a:ext uri="{FF2B5EF4-FFF2-40B4-BE49-F238E27FC236}">
              <a16:creationId xmlns:a16="http://schemas.microsoft.com/office/drawing/2014/main" id="{D8919652-280D-7525-F067-76176DE21FF7}"/>
            </a:ext>
          </a:extLst>
        </xdr:cNvPr>
        <xdr:cNvGrpSpPr>
          <a:grpSpLocks/>
        </xdr:cNvGrpSpPr>
      </xdr:nvGrpSpPr>
      <xdr:grpSpPr bwMode="auto">
        <a:xfrm>
          <a:off x="19050" y="57150"/>
          <a:ext cx="4181475" cy="561975"/>
          <a:chOff x="2200" y="2069"/>
          <a:chExt cx="2477" cy="388"/>
        </a:xfrm>
      </xdr:grpSpPr>
      <xdr:pic>
        <xdr:nvPicPr>
          <xdr:cNvPr id="4340865" name="Picture 3">
            <a:extLst>
              <a:ext uri="{FF2B5EF4-FFF2-40B4-BE49-F238E27FC236}">
                <a16:creationId xmlns:a16="http://schemas.microsoft.com/office/drawing/2014/main" id="{FEAB8D0A-1F06-549A-152E-1A02D4931EF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72" y="2251"/>
            <a:ext cx="2205" cy="1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4340866" name="Picture 4">
            <a:extLst>
              <a:ext uri="{FF2B5EF4-FFF2-40B4-BE49-F238E27FC236}">
                <a16:creationId xmlns:a16="http://schemas.microsoft.com/office/drawing/2014/main" id="{81553B2E-9587-7CC3-A339-BFD9B1AC920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562" y="2069"/>
            <a:ext cx="430" cy="1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0" name="Text Box 5">
            <a:extLst>
              <a:ext uri="{FF2B5EF4-FFF2-40B4-BE49-F238E27FC236}">
                <a16:creationId xmlns:a16="http://schemas.microsoft.com/office/drawing/2014/main" id="{D789EA66-BDE6-B46B-F906-4D1A0B023A56}"/>
              </a:ext>
            </a:extLst>
          </xdr:cNvPr>
          <xdr:cNvSpPr txBox="1">
            <a:spLocks noChangeArrowheads="1"/>
          </xdr:cNvSpPr>
        </xdr:nvSpPr>
        <xdr:spPr bwMode="auto">
          <a:xfrm>
            <a:off x="2200" y="2339"/>
            <a:ext cx="1298" cy="118"/>
          </a:xfrm>
          <a:prstGeom prst="rect">
            <a:avLst/>
          </a:prstGeom>
          <a:noFill/>
          <a:ln w="9525">
            <a:noFill/>
            <a:miter lim="800000"/>
            <a:headEnd/>
            <a:tailEnd/>
          </a:ln>
        </xdr:spPr>
        <xdr:txBody>
          <a:bodyPr vertOverflow="clip" wrap="square" lIns="91440" tIns="45720" rIns="91440" bIns="45720" anchor="t" upright="1"/>
          <a:lstStyle/>
          <a:p>
            <a:pPr algn="l" rtl="1">
              <a:defRPr sz="1000"/>
            </a:pPr>
            <a:r>
              <a:rPr lang="es-MX" sz="600" b="0" i="0" strike="noStrike">
                <a:solidFill>
                  <a:srgbClr val="808080"/>
                </a:solidFill>
                <a:latin typeface="Arial"/>
                <a:cs typeface="Arial"/>
              </a:rPr>
              <a:t>ARQUITECTOS-CONSTRUCTORES-OUTSOURCING</a:t>
            </a:r>
          </a:p>
          <a:p>
            <a:pPr algn="l" rtl="1">
              <a:defRPr sz="1000"/>
            </a:pPr>
            <a:endParaRPr lang="es-MX" sz="600" b="0" i="0" strike="noStrike">
              <a:solidFill>
                <a:srgbClr val="808080"/>
              </a:solidFill>
              <a:latin typeface="Arial"/>
              <a:cs typeface="Arial"/>
            </a:endParaRPr>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19050</xdr:colOff>
      <xdr:row>0</xdr:row>
      <xdr:rowOff>57150</xdr:rowOff>
    </xdr:from>
    <xdr:to>
      <xdr:col>6</xdr:col>
      <xdr:colOff>66675</xdr:colOff>
      <xdr:row>2</xdr:row>
      <xdr:rowOff>180975</xdr:rowOff>
    </xdr:to>
    <xdr:grpSp>
      <xdr:nvGrpSpPr>
        <xdr:cNvPr id="4342910" name="Group 2">
          <a:extLst>
            <a:ext uri="{FF2B5EF4-FFF2-40B4-BE49-F238E27FC236}">
              <a16:creationId xmlns:a16="http://schemas.microsoft.com/office/drawing/2014/main" id="{7F2E9B26-0514-0BCF-9F57-0417B805DDCB}"/>
            </a:ext>
          </a:extLst>
        </xdr:cNvPr>
        <xdr:cNvGrpSpPr>
          <a:grpSpLocks/>
        </xdr:cNvGrpSpPr>
      </xdr:nvGrpSpPr>
      <xdr:grpSpPr bwMode="auto">
        <a:xfrm>
          <a:off x="19050" y="57150"/>
          <a:ext cx="4181475" cy="561975"/>
          <a:chOff x="2200" y="2069"/>
          <a:chExt cx="2477" cy="388"/>
        </a:xfrm>
      </xdr:grpSpPr>
      <xdr:pic>
        <xdr:nvPicPr>
          <xdr:cNvPr id="4342916" name="Picture 3">
            <a:extLst>
              <a:ext uri="{FF2B5EF4-FFF2-40B4-BE49-F238E27FC236}">
                <a16:creationId xmlns:a16="http://schemas.microsoft.com/office/drawing/2014/main" id="{4CA96907-8756-D6ED-6539-B7624A2F5D3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72" y="2251"/>
            <a:ext cx="2205" cy="1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4342917" name="Picture 4">
            <a:extLst>
              <a:ext uri="{FF2B5EF4-FFF2-40B4-BE49-F238E27FC236}">
                <a16:creationId xmlns:a16="http://schemas.microsoft.com/office/drawing/2014/main" id="{27D77EE9-68AA-8A00-6E64-BB6FCC3E136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562" y="2069"/>
            <a:ext cx="430" cy="1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6389" name="Text Box 5">
            <a:extLst>
              <a:ext uri="{FF2B5EF4-FFF2-40B4-BE49-F238E27FC236}">
                <a16:creationId xmlns:a16="http://schemas.microsoft.com/office/drawing/2014/main" id="{0B133074-B554-7067-E5C5-380D03ED404C}"/>
              </a:ext>
            </a:extLst>
          </xdr:cNvPr>
          <xdr:cNvSpPr txBox="1">
            <a:spLocks noChangeArrowheads="1"/>
          </xdr:cNvSpPr>
        </xdr:nvSpPr>
        <xdr:spPr bwMode="auto">
          <a:xfrm>
            <a:off x="2200" y="2339"/>
            <a:ext cx="1298" cy="118"/>
          </a:xfrm>
          <a:prstGeom prst="rect">
            <a:avLst/>
          </a:prstGeom>
          <a:noFill/>
          <a:ln w="9525">
            <a:noFill/>
            <a:miter lim="800000"/>
            <a:headEnd/>
            <a:tailEnd/>
          </a:ln>
        </xdr:spPr>
        <xdr:txBody>
          <a:bodyPr vertOverflow="clip" wrap="square" lIns="91440" tIns="45720" rIns="91440" bIns="45720" anchor="t" upright="1"/>
          <a:lstStyle/>
          <a:p>
            <a:pPr algn="l" rtl="1">
              <a:defRPr sz="1000"/>
            </a:pPr>
            <a:r>
              <a:rPr lang="es-MX" sz="600" b="0" i="0" strike="noStrike">
                <a:solidFill>
                  <a:srgbClr val="808080"/>
                </a:solidFill>
                <a:latin typeface="Arial"/>
                <a:cs typeface="Arial"/>
              </a:rPr>
              <a:t>ARQUITECTOS-CONSTRUCTORES-OUTSOURCING</a:t>
            </a:r>
          </a:p>
          <a:p>
            <a:pPr algn="l" rtl="1">
              <a:defRPr sz="1000"/>
            </a:pPr>
            <a:endParaRPr lang="es-MX" sz="600" b="0" i="0" strike="noStrike">
              <a:solidFill>
                <a:srgbClr val="808080"/>
              </a:solidFill>
              <a:latin typeface="Arial"/>
              <a:cs typeface="Arial"/>
            </a:endParaRPr>
          </a:p>
        </xdr:txBody>
      </xdr:sp>
    </xdr:grpSp>
    <xdr:clientData/>
  </xdr:twoCellAnchor>
  <xdr:twoCellAnchor>
    <xdr:from>
      <xdr:col>0</xdr:col>
      <xdr:colOff>619125</xdr:colOff>
      <xdr:row>35</xdr:row>
      <xdr:rowOff>9525</xdr:rowOff>
    </xdr:from>
    <xdr:to>
      <xdr:col>13</xdr:col>
      <xdr:colOff>57150</xdr:colOff>
      <xdr:row>54</xdr:row>
      <xdr:rowOff>142875</xdr:rowOff>
    </xdr:to>
    <xdr:graphicFrame macro="">
      <xdr:nvGraphicFramePr>
        <xdr:cNvPr id="4342911" name="Chart 1">
          <a:extLst>
            <a:ext uri="{FF2B5EF4-FFF2-40B4-BE49-F238E27FC236}">
              <a16:creationId xmlns:a16="http://schemas.microsoft.com/office/drawing/2014/main" id="{846A8EC9-B192-3A6D-D74A-21CBE77E476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19050</xdr:colOff>
      <xdr:row>0</xdr:row>
      <xdr:rowOff>57150</xdr:rowOff>
    </xdr:from>
    <xdr:to>
      <xdr:col>6</xdr:col>
      <xdr:colOff>66675</xdr:colOff>
      <xdr:row>2</xdr:row>
      <xdr:rowOff>180975</xdr:rowOff>
    </xdr:to>
    <xdr:grpSp>
      <xdr:nvGrpSpPr>
        <xdr:cNvPr id="4342912" name="Group 2">
          <a:extLst>
            <a:ext uri="{FF2B5EF4-FFF2-40B4-BE49-F238E27FC236}">
              <a16:creationId xmlns:a16="http://schemas.microsoft.com/office/drawing/2014/main" id="{6CFB2A4D-EBE2-0A9B-58BD-7225188F6CD5}"/>
            </a:ext>
          </a:extLst>
        </xdr:cNvPr>
        <xdr:cNvGrpSpPr>
          <a:grpSpLocks/>
        </xdr:cNvGrpSpPr>
      </xdr:nvGrpSpPr>
      <xdr:grpSpPr bwMode="auto">
        <a:xfrm>
          <a:off x="19050" y="57150"/>
          <a:ext cx="4181475" cy="561975"/>
          <a:chOff x="2200" y="2069"/>
          <a:chExt cx="2477" cy="388"/>
        </a:xfrm>
      </xdr:grpSpPr>
      <xdr:pic>
        <xdr:nvPicPr>
          <xdr:cNvPr id="4342913" name="Picture 3">
            <a:extLst>
              <a:ext uri="{FF2B5EF4-FFF2-40B4-BE49-F238E27FC236}">
                <a16:creationId xmlns:a16="http://schemas.microsoft.com/office/drawing/2014/main" id="{CA11DD7C-B0E6-4279-E554-607E7859537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72" y="2251"/>
            <a:ext cx="2205" cy="1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4342914" name="Picture 4">
            <a:extLst>
              <a:ext uri="{FF2B5EF4-FFF2-40B4-BE49-F238E27FC236}">
                <a16:creationId xmlns:a16="http://schemas.microsoft.com/office/drawing/2014/main" id="{85DCBCCA-58D6-26D5-CA83-609825A42CC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562" y="2069"/>
            <a:ext cx="430" cy="1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1269" name="Text Box 5">
            <a:extLst>
              <a:ext uri="{FF2B5EF4-FFF2-40B4-BE49-F238E27FC236}">
                <a16:creationId xmlns:a16="http://schemas.microsoft.com/office/drawing/2014/main" id="{4514F772-C169-5C69-E93E-B3C343E47E7B}"/>
              </a:ext>
            </a:extLst>
          </xdr:cNvPr>
          <xdr:cNvSpPr txBox="1">
            <a:spLocks noChangeArrowheads="1"/>
          </xdr:cNvSpPr>
        </xdr:nvSpPr>
        <xdr:spPr bwMode="auto">
          <a:xfrm>
            <a:off x="2200" y="2339"/>
            <a:ext cx="1298" cy="118"/>
          </a:xfrm>
          <a:prstGeom prst="rect">
            <a:avLst/>
          </a:prstGeom>
          <a:noFill/>
          <a:ln w="9525">
            <a:noFill/>
            <a:miter lim="800000"/>
            <a:headEnd/>
            <a:tailEnd/>
          </a:ln>
        </xdr:spPr>
        <xdr:txBody>
          <a:bodyPr vertOverflow="clip" wrap="square" lIns="91440" tIns="45720" rIns="91440" bIns="45720" anchor="t" upright="1"/>
          <a:lstStyle/>
          <a:p>
            <a:pPr algn="l" rtl="1">
              <a:defRPr sz="1000"/>
            </a:pPr>
            <a:r>
              <a:rPr lang="es-MX" sz="600" b="0" i="0" strike="noStrike">
                <a:solidFill>
                  <a:srgbClr val="808080"/>
                </a:solidFill>
                <a:latin typeface="Arial"/>
                <a:cs typeface="Arial"/>
              </a:rPr>
              <a:t>ARQUITECTOS-CONSTRUCTORES-OUTSOURCING</a:t>
            </a:r>
          </a:p>
          <a:p>
            <a:pPr algn="l" rtl="1">
              <a:defRPr sz="1000"/>
            </a:pPr>
            <a:endParaRPr lang="es-MX" sz="600" b="0" i="0" strike="noStrike">
              <a:solidFill>
                <a:srgbClr val="808080"/>
              </a:solidFill>
              <a:latin typeface="Arial"/>
              <a:cs typeface="Arial"/>
            </a:endParaRPr>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619125</xdr:colOff>
      <xdr:row>45</xdr:row>
      <xdr:rowOff>9525</xdr:rowOff>
    </xdr:from>
    <xdr:to>
      <xdr:col>13</xdr:col>
      <xdr:colOff>57150</xdr:colOff>
      <xdr:row>64</xdr:row>
      <xdr:rowOff>142875</xdr:rowOff>
    </xdr:to>
    <xdr:graphicFrame macro="">
      <xdr:nvGraphicFramePr>
        <xdr:cNvPr id="4344902" name="Chart 1">
          <a:extLst>
            <a:ext uri="{FF2B5EF4-FFF2-40B4-BE49-F238E27FC236}">
              <a16:creationId xmlns:a16="http://schemas.microsoft.com/office/drawing/2014/main" id="{149BF6C7-D0F6-C0DC-F85B-CDA31C0B1C8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19050</xdr:colOff>
      <xdr:row>0</xdr:row>
      <xdr:rowOff>57150</xdr:rowOff>
    </xdr:from>
    <xdr:to>
      <xdr:col>6</xdr:col>
      <xdr:colOff>66675</xdr:colOff>
      <xdr:row>2</xdr:row>
      <xdr:rowOff>180975</xdr:rowOff>
    </xdr:to>
    <xdr:grpSp>
      <xdr:nvGrpSpPr>
        <xdr:cNvPr id="4344903" name="Group 2">
          <a:extLst>
            <a:ext uri="{FF2B5EF4-FFF2-40B4-BE49-F238E27FC236}">
              <a16:creationId xmlns:a16="http://schemas.microsoft.com/office/drawing/2014/main" id="{991F025E-3119-1928-8ED8-FFE16405FC80}"/>
            </a:ext>
          </a:extLst>
        </xdr:cNvPr>
        <xdr:cNvGrpSpPr>
          <a:grpSpLocks/>
        </xdr:cNvGrpSpPr>
      </xdr:nvGrpSpPr>
      <xdr:grpSpPr bwMode="auto">
        <a:xfrm>
          <a:off x="19050" y="57150"/>
          <a:ext cx="4181475" cy="561975"/>
          <a:chOff x="2200" y="2069"/>
          <a:chExt cx="2477" cy="388"/>
        </a:xfrm>
      </xdr:grpSpPr>
      <xdr:pic>
        <xdr:nvPicPr>
          <xdr:cNvPr id="4344904" name="Picture 3">
            <a:extLst>
              <a:ext uri="{FF2B5EF4-FFF2-40B4-BE49-F238E27FC236}">
                <a16:creationId xmlns:a16="http://schemas.microsoft.com/office/drawing/2014/main" id="{C987FC2E-1A18-1F1B-5DC5-764A880697E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72" y="2251"/>
            <a:ext cx="2205" cy="1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4344905" name="Picture 4">
            <a:extLst>
              <a:ext uri="{FF2B5EF4-FFF2-40B4-BE49-F238E27FC236}">
                <a16:creationId xmlns:a16="http://schemas.microsoft.com/office/drawing/2014/main" id="{CAEF7B08-C2CB-1761-7910-08B7FD9DE1AE}"/>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562" y="2069"/>
            <a:ext cx="430" cy="1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1269" name="Text Box 5">
            <a:extLst>
              <a:ext uri="{FF2B5EF4-FFF2-40B4-BE49-F238E27FC236}">
                <a16:creationId xmlns:a16="http://schemas.microsoft.com/office/drawing/2014/main" id="{3EDE4EB0-8DF9-D1F3-CA56-E24D0AEC1550}"/>
              </a:ext>
            </a:extLst>
          </xdr:cNvPr>
          <xdr:cNvSpPr txBox="1">
            <a:spLocks noChangeArrowheads="1"/>
          </xdr:cNvSpPr>
        </xdr:nvSpPr>
        <xdr:spPr bwMode="auto">
          <a:xfrm>
            <a:off x="2200" y="2339"/>
            <a:ext cx="1298" cy="118"/>
          </a:xfrm>
          <a:prstGeom prst="rect">
            <a:avLst/>
          </a:prstGeom>
          <a:noFill/>
          <a:ln w="9525">
            <a:noFill/>
            <a:miter lim="800000"/>
            <a:headEnd/>
            <a:tailEnd/>
          </a:ln>
        </xdr:spPr>
        <xdr:txBody>
          <a:bodyPr vertOverflow="clip" wrap="square" lIns="91440" tIns="45720" rIns="91440" bIns="45720" anchor="t" upright="1"/>
          <a:lstStyle/>
          <a:p>
            <a:pPr algn="l" rtl="1">
              <a:defRPr sz="1000"/>
            </a:pPr>
            <a:r>
              <a:rPr lang="es-MX" sz="600" b="0" i="0" strike="noStrike">
                <a:solidFill>
                  <a:srgbClr val="808080"/>
                </a:solidFill>
                <a:latin typeface="Arial"/>
                <a:cs typeface="Arial"/>
              </a:rPr>
              <a:t>ARQUITECTOS-CONSTRUCTORES-OUTSOURCING</a:t>
            </a:r>
          </a:p>
          <a:p>
            <a:pPr algn="l" rtl="1">
              <a:defRPr sz="1000"/>
            </a:pPr>
            <a:endParaRPr lang="es-MX" sz="600" b="0" i="0" strike="noStrike">
              <a:solidFill>
                <a:srgbClr val="808080"/>
              </a:solidFill>
              <a:latin typeface="Arial"/>
              <a:cs typeface="Arial"/>
            </a:endParaRPr>
          </a:p>
        </xdr:txBody>
      </xdr:sp>
    </xdr:grp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619125</xdr:colOff>
      <xdr:row>35</xdr:row>
      <xdr:rowOff>9525</xdr:rowOff>
    </xdr:from>
    <xdr:to>
      <xdr:col>13</xdr:col>
      <xdr:colOff>57150</xdr:colOff>
      <xdr:row>54</xdr:row>
      <xdr:rowOff>142875</xdr:rowOff>
    </xdr:to>
    <xdr:graphicFrame macro="">
      <xdr:nvGraphicFramePr>
        <xdr:cNvPr id="4346950" name="Chart 1">
          <a:extLst>
            <a:ext uri="{FF2B5EF4-FFF2-40B4-BE49-F238E27FC236}">
              <a16:creationId xmlns:a16="http://schemas.microsoft.com/office/drawing/2014/main" id="{A939281F-9607-0A85-5CF9-4A386EF0A25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19050</xdr:colOff>
      <xdr:row>0</xdr:row>
      <xdr:rowOff>57150</xdr:rowOff>
    </xdr:from>
    <xdr:to>
      <xdr:col>6</xdr:col>
      <xdr:colOff>66675</xdr:colOff>
      <xdr:row>2</xdr:row>
      <xdr:rowOff>180975</xdr:rowOff>
    </xdr:to>
    <xdr:grpSp>
      <xdr:nvGrpSpPr>
        <xdr:cNvPr id="4346951" name="Group 2">
          <a:extLst>
            <a:ext uri="{FF2B5EF4-FFF2-40B4-BE49-F238E27FC236}">
              <a16:creationId xmlns:a16="http://schemas.microsoft.com/office/drawing/2014/main" id="{6E61D483-1DA2-A485-9508-A8B8B321A458}"/>
            </a:ext>
          </a:extLst>
        </xdr:cNvPr>
        <xdr:cNvGrpSpPr>
          <a:grpSpLocks/>
        </xdr:cNvGrpSpPr>
      </xdr:nvGrpSpPr>
      <xdr:grpSpPr bwMode="auto">
        <a:xfrm>
          <a:off x="19050" y="57150"/>
          <a:ext cx="4181475" cy="561975"/>
          <a:chOff x="2200" y="2069"/>
          <a:chExt cx="2477" cy="388"/>
        </a:xfrm>
      </xdr:grpSpPr>
      <xdr:pic>
        <xdr:nvPicPr>
          <xdr:cNvPr id="4346952" name="Picture 3">
            <a:extLst>
              <a:ext uri="{FF2B5EF4-FFF2-40B4-BE49-F238E27FC236}">
                <a16:creationId xmlns:a16="http://schemas.microsoft.com/office/drawing/2014/main" id="{8214F33E-374D-F4DD-D708-83D572D4323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72" y="2251"/>
            <a:ext cx="2205" cy="1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4346953" name="Picture 4">
            <a:extLst>
              <a:ext uri="{FF2B5EF4-FFF2-40B4-BE49-F238E27FC236}">
                <a16:creationId xmlns:a16="http://schemas.microsoft.com/office/drawing/2014/main" id="{CABD0B94-57C9-1226-23C9-68E5B998C38E}"/>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562" y="2069"/>
            <a:ext cx="430" cy="1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8197" name="Text Box 5">
            <a:extLst>
              <a:ext uri="{FF2B5EF4-FFF2-40B4-BE49-F238E27FC236}">
                <a16:creationId xmlns:a16="http://schemas.microsoft.com/office/drawing/2014/main" id="{C12DC29E-DC76-7597-38CF-6F53F496E810}"/>
              </a:ext>
            </a:extLst>
          </xdr:cNvPr>
          <xdr:cNvSpPr txBox="1">
            <a:spLocks noChangeArrowheads="1"/>
          </xdr:cNvSpPr>
        </xdr:nvSpPr>
        <xdr:spPr bwMode="auto">
          <a:xfrm>
            <a:off x="2200" y="2339"/>
            <a:ext cx="1298" cy="118"/>
          </a:xfrm>
          <a:prstGeom prst="rect">
            <a:avLst/>
          </a:prstGeom>
          <a:noFill/>
          <a:ln w="9525">
            <a:noFill/>
            <a:miter lim="800000"/>
            <a:headEnd/>
            <a:tailEnd/>
          </a:ln>
        </xdr:spPr>
        <xdr:txBody>
          <a:bodyPr vertOverflow="clip" wrap="square" lIns="91440" tIns="45720" rIns="91440" bIns="45720" anchor="t" upright="1"/>
          <a:lstStyle/>
          <a:p>
            <a:pPr algn="l" rtl="1">
              <a:defRPr sz="1000"/>
            </a:pPr>
            <a:r>
              <a:rPr lang="es-MX" sz="600" b="0" i="0" strike="noStrike">
                <a:solidFill>
                  <a:srgbClr val="808080"/>
                </a:solidFill>
                <a:latin typeface="Arial"/>
                <a:cs typeface="Arial"/>
              </a:rPr>
              <a:t>ARQUITECTOS-CONSTRUCTORES-OUTSOURCING</a:t>
            </a:r>
          </a:p>
          <a:p>
            <a:pPr algn="l" rtl="1">
              <a:defRPr sz="1000"/>
            </a:pPr>
            <a:endParaRPr lang="es-MX" sz="600" b="0" i="0" strike="noStrike">
              <a:solidFill>
                <a:srgbClr val="808080"/>
              </a:solidFill>
              <a:latin typeface="Arial"/>
              <a:cs typeface="Arial"/>
            </a:endParaRPr>
          </a:p>
        </xdr:txBody>
      </xdr:sp>
    </xdr:grp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619125</xdr:colOff>
      <xdr:row>35</xdr:row>
      <xdr:rowOff>9525</xdr:rowOff>
    </xdr:from>
    <xdr:to>
      <xdr:col>13</xdr:col>
      <xdr:colOff>57150</xdr:colOff>
      <xdr:row>54</xdr:row>
      <xdr:rowOff>142875</xdr:rowOff>
    </xdr:to>
    <xdr:graphicFrame macro="">
      <xdr:nvGraphicFramePr>
        <xdr:cNvPr id="4348998" name="Chart 1">
          <a:extLst>
            <a:ext uri="{FF2B5EF4-FFF2-40B4-BE49-F238E27FC236}">
              <a16:creationId xmlns:a16="http://schemas.microsoft.com/office/drawing/2014/main" id="{44CD9E5D-1EE4-7763-6CE5-0707AACF203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19050</xdr:colOff>
      <xdr:row>0</xdr:row>
      <xdr:rowOff>57150</xdr:rowOff>
    </xdr:from>
    <xdr:to>
      <xdr:col>6</xdr:col>
      <xdr:colOff>66675</xdr:colOff>
      <xdr:row>3</xdr:row>
      <xdr:rowOff>0</xdr:rowOff>
    </xdr:to>
    <xdr:grpSp>
      <xdr:nvGrpSpPr>
        <xdr:cNvPr id="4348999" name="Group 2">
          <a:extLst>
            <a:ext uri="{FF2B5EF4-FFF2-40B4-BE49-F238E27FC236}">
              <a16:creationId xmlns:a16="http://schemas.microsoft.com/office/drawing/2014/main" id="{D6FC4FBD-9A97-81E1-5B76-86008DA208B0}"/>
            </a:ext>
          </a:extLst>
        </xdr:cNvPr>
        <xdr:cNvGrpSpPr>
          <a:grpSpLocks/>
        </xdr:cNvGrpSpPr>
      </xdr:nvGrpSpPr>
      <xdr:grpSpPr bwMode="auto">
        <a:xfrm>
          <a:off x="19050" y="57150"/>
          <a:ext cx="4181475" cy="561975"/>
          <a:chOff x="2200" y="2069"/>
          <a:chExt cx="2477" cy="388"/>
        </a:xfrm>
      </xdr:grpSpPr>
      <xdr:pic>
        <xdr:nvPicPr>
          <xdr:cNvPr id="4349000" name="Picture 3">
            <a:extLst>
              <a:ext uri="{FF2B5EF4-FFF2-40B4-BE49-F238E27FC236}">
                <a16:creationId xmlns:a16="http://schemas.microsoft.com/office/drawing/2014/main" id="{15FC8B30-95C8-D1B6-A6A6-2C5AEF2E73A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72" y="2251"/>
            <a:ext cx="2205" cy="1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4349001" name="Picture 4">
            <a:extLst>
              <a:ext uri="{FF2B5EF4-FFF2-40B4-BE49-F238E27FC236}">
                <a16:creationId xmlns:a16="http://schemas.microsoft.com/office/drawing/2014/main" id="{64D6AD1E-279C-621E-F6CD-F7355A4832E8}"/>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562" y="2069"/>
            <a:ext cx="430" cy="1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6" name="Text Box 5">
            <a:extLst>
              <a:ext uri="{FF2B5EF4-FFF2-40B4-BE49-F238E27FC236}">
                <a16:creationId xmlns:a16="http://schemas.microsoft.com/office/drawing/2014/main" id="{82102544-0F13-A292-052C-8F1569FE6157}"/>
              </a:ext>
            </a:extLst>
          </xdr:cNvPr>
          <xdr:cNvSpPr txBox="1">
            <a:spLocks noChangeArrowheads="1"/>
          </xdr:cNvSpPr>
        </xdr:nvSpPr>
        <xdr:spPr bwMode="auto">
          <a:xfrm>
            <a:off x="2200" y="2339"/>
            <a:ext cx="1298" cy="118"/>
          </a:xfrm>
          <a:prstGeom prst="rect">
            <a:avLst/>
          </a:prstGeom>
          <a:noFill/>
          <a:ln w="9525">
            <a:noFill/>
            <a:miter lim="800000"/>
            <a:headEnd/>
            <a:tailEnd/>
          </a:ln>
        </xdr:spPr>
        <xdr:txBody>
          <a:bodyPr vertOverflow="clip" wrap="square" lIns="91440" tIns="45720" rIns="91440" bIns="45720" anchor="t" upright="1"/>
          <a:lstStyle/>
          <a:p>
            <a:pPr algn="l" rtl="1">
              <a:defRPr sz="1000"/>
            </a:pPr>
            <a:r>
              <a:rPr lang="es-MX" sz="600" b="0" i="0" strike="noStrike">
                <a:solidFill>
                  <a:srgbClr val="808080"/>
                </a:solidFill>
                <a:latin typeface="Arial"/>
                <a:cs typeface="Arial"/>
              </a:rPr>
              <a:t>ARQUITECTOS-CONSTRUCTORES-OUTSOURCING</a:t>
            </a:r>
          </a:p>
          <a:p>
            <a:pPr algn="l" rtl="1">
              <a:defRPr sz="1000"/>
            </a:pPr>
            <a:endParaRPr lang="es-MX" sz="600" b="0" i="0" strike="noStrike">
              <a:solidFill>
                <a:srgbClr val="808080"/>
              </a:solidFill>
              <a:latin typeface="Arial"/>
              <a:cs typeface="Arial"/>
            </a:endParaRP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SEQ\OHSAS%2018001\4.3%20PLANIFICACION\4.3.3%20OBJETIVOS%20Y%20PROGRAMAS%20DE%20GESTION\PLANIFICACION%20ESTRATEGICA%20OHSAS%20180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ICE"/>
      <sheetName val="INFORMACION"/>
      <sheetName val="MATRIZ"/>
      <sheetName val="OBJETIVOS 2007"/>
      <sheetName val="MONITOREO CAPACITACION"/>
      <sheetName val="MONITOREO MANEJO DEFENSIVO"/>
      <sheetName val="MONITOREO INSPECCIONES"/>
      <sheetName val="MONITOREO GIMNASIA LABORAL"/>
      <sheetName val="CRONOGRAMA PSOE"/>
      <sheetName val="INSPECCIONES"/>
      <sheetName val="CAPACITACION"/>
      <sheetName val="MANEJO DEFENSIVO"/>
      <sheetName val="GIMNASIA LABORAL"/>
      <sheetName val="Hoja2"/>
      <sheetName val="Hoja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46A8A2-E8E1-4BF6-B5FE-0376AD241833}">
  <sheetPr codeName="Hoja1"/>
  <dimension ref="A1:AA64"/>
  <sheetViews>
    <sheetView topLeftCell="A3" workbookViewId="0">
      <selection activeCell="A26" sqref="A26"/>
    </sheetView>
  </sheetViews>
  <sheetFormatPr baseColWidth="10" defaultColWidth="11.42578125" defaultRowHeight="12" x14ac:dyDescent="0.2"/>
  <cols>
    <col min="1" max="1" width="37.7109375" style="58" customWidth="1"/>
    <col min="2" max="2" width="5" style="59" customWidth="1"/>
    <col min="3" max="3" width="5.85546875" style="59" customWidth="1"/>
    <col min="4" max="5" width="5" style="59" customWidth="1"/>
    <col min="6" max="6" width="3.42578125" style="59" customWidth="1"/>
    <col min="7" max="7" width="4.28515625" style="59" customWidth="1"/>
    <col min="8" max="8" width="5" style="59" customWidth="1"/>
    <col min="9" max="9" width="3.7109375" style="59" customWidth="1"/>
    <col min="10" max="10" width="3.42578125" style="59" customWidth="1"/>
    <col min="11" max="11" width="3.5703125" style="59" customWidth="1"/>
    <col min="12" max="12" width="3" style="59" customWidth="1"/>
    <col min="13" max="13" width="4" style="59" customWidth="1"/>
    <col min="14" max="14" width="3.7109375" style="59" customWidth="1"/>
    <col min="15" max="15" width="3.42578125" style="59" customWidth="1"/>
    <col min="16" max="17" width="3.7109375" style="59" customWidth="1"/>
    <col min="18" max="18" width="3.28515625" style="59" customWidth="1"/>
    <col min="19" max="19" width="4" style="59" customWidth="1"/>
    <col min="20" max="20" width="4.140625" style="59" customWidth="1"/>
    <col min="21" max="21" width="3.7109375" style="59" customWidth="1"/>
    <col min="22" max="23" width="5" style="59" customWidth="1"/>
    <col min="24" max="24" width="3.85546875" style="59" customWidth="1"/>
    <col min="25" max="26" width="5" style="59" customWidth="1"/>
    <col min="27" max="27" width="5.85546875" style="59" customWidth="1"/>
    <col min="28" max="16384" width="11.42578125" style="59"/>
  </cols>
  <sheetData>
    <row r="1" spans="1:27" ht="12.75" thickBot="1" x14ac:dyDescent="0.25">
      <c r="A1" s="160"/>
      <c r="B1" s="203" t="s">
        <v>0</v>
      </c>
      <c r="C1" s="204"/>
      <c r="D1" s="204"/>
      <c r="E1" s="204"/>
      <c r="F1" s="204"/>
      <c r="G1" s="204"/>
      <c r="H1" s="204"/>
      <c r="I1" s="204"/>
      <c r="J1" s="204"/>
      <c r="K1" s="204"/>
      <c r="L1" s="204"/>
      <c r="M1" s="204"/>
      <c r="N1" s="204"/>
      <c r="O1" s="204"/>
      <c r="P1" s="204"/>
      <c r="Q1" s="204"/>
      <c r="R1" s="204"/>
      <c r="S1" s="204"/>
      <c r="T1" s="204"/>
      <c r="U1" s="205"/>
      <c r="V1" s="212" t="s">
        <v>1</v>
      </c>
      <c r="W1" s="213"/>
      <c r="X1" s="213"/>
      <c r="Y1" s="213"/>
      <c r="Z1" s="213"/>
      <c r="AA1" s="214"/>
    </row>
    <row r="2" spans="1:27" ht="22.5" customHeight="1" x14ac:dyDescent="0.2">
      <c r="A2" s="161"/>
      <c r="B2" s="206"/>
      <c r="C2" s="207"/>
      <c r="D2" s="207"/>
      <c r="E2" s="207"/>
      <c r="F2" s="207"/>
      <c r="G2" s="207"/>
      <c r="H2" s="207"/>
      <c r="I2" s="207"/>
      <c r="J2" s="207"/>
      <c r="K2" s="207"/>
      <c r="L2" s="207"/>
      <c r="M2" s="207"/>
      <c r="N2" s="207"/>
      <c r="O2" s="207"/>
      <c r="P2" s="207"/>
      <c r="Q2" s="207"/>
      <c r="R2" s="207"/>
      <c r="S2" s="207"/>
      <c r="T2" s="207"/>
      <c r="U2" s="208"/>
      <c r="V2" s="215" t="s">
        <v>2</v>
      </c>
      <c r="W2" s="216"/>
      <c r="X2" s="217"/>
      <c r="Y2" s="221" t="s">
        <v>3</v>
      </c>
      <c r="Z2" s="222"/>
      <c r="AA2" s="223"/>
    </row>
    <row r="3" spans="1:27" ht="13.5" customHeight="1" thickBot="1" x14ac:dyDescent="0.25">
      <c r="A3" s="162"/>
      <c r="B3" s="209"/>
      <c r="C3" s="210"/>
      <c r="D3" s="210"/>
      <c r="E3" s="210"/>
      <c r="F3" s="210"/>
      <c r="G3" s="210"/>
      <c r="H3" s="210"/>
      <c r="I3" s="210"/>
      <c r="J3" s="210"/>
      <c r="K3" s="210"/>
      <c r="L3" s="210"/>
      <c r="M3" s="210"/>
      <c r="N3" s="210"/>
      <c r="O3" s="210"/>
      <c r="P3" s="210"/>
      <c r="Q3" s="210"/>
      <c r="R3" s="210"/>
      <c r="S3" s="210"/>
      <c r="T3" s="210"/>
      <c r="U3" s="211"/>
      <c r="V3" s="218"/>
      <c r="W3" s="219"/>
      <c r="X3" s="220"/>
      <c r="Y3" s="224"/>
      <c r="Z3" s="225"/>
      <c r="AA3" s="226"/>
    </row>
    <row r="4" spans="1:27" ht="29.25" customHeight="1" thickBot="1" x14ac:dyDescent="0.25">
      <c r="A4" s="227" t="s">
        <v>4</v>
      </c>
      <c r="B4" s="228"/>
      <c r="C4" s="228"/>
      <c r="D4" s="228"/>
      <c r="E4" s="228"/>
      <c r="F4" s="229"/>
      <c r="G4" s="230" t="s">
        <v>5</v>
      </c>
      <c r="H4" s="231"/>
      <c r="I4" s="231"/>
      <c r="J4" s="231"/>
      <c r="K4" s="231"/>
      <c r="L4" s="231"/>
      <c r="M4" s="231"/>
      <c r="N4" s="231"/>
      <c r="O4" s="231"/>
      <c r="P4" s="232"/>
      <c r="Q4" s="197" t="s">
        <v>6</v>
      </c>
      <c r="R4" s="198"/>
      <c r="S4" s="198"/>
      <c r="T4" s="198"/>
      <c r="U4" s="198"/>
      <c r="V4" s="198"/>
      <c r="W4" s="198"/>
      <c r="X4" s="198"/>
      <c r="Y4" s="198"/>
      <c r="Z4" s="198"/>
      <c r="AA4" s="199"/>
    </row>
    <row r="5" spans="1:27" ht="12.75" thickBot="1" x14ac:dyDescent="0.25">
      <c r="A5" s="200" t="s">
        <v>7</v>
      </c>
      <c r="B5" s="201"/>
      <c r="C5" s="201"/>
      <c r="D5" s="201"/>
      <c r="E5" s="201"/>
      <c r="F5" s="201"/>
      <c r="G5" s="201"/>
      <c r="H5" s="201"/>
      <c r="I5" s="201"/>
      <c r="J5" s="201"/>
      <c r="K5" s="201"/>
      <c r="L5" s="201"/>
      <c r="M5" s="201"/>
      <c r="N5" s="201"/>
      <c r="O5" s="201"/>
      <c r="P5" s="201"/>
      <c r="Q5" s="201"/>
      <c r="R5" s="201"/>
      <c r="S5" s="201"/>
      <c r="T5" s="201"/>
      <c r="U5" s="201"/>
      <c r="V5" s="201"/>
      <c r="W5" s="201"/>
      <c r="X5" s="201"/>
      <c r="Y5" s="201"/>
      <c r="Z5" s="201"/>
      <c r="AA5" s="202"/>
    </row>
    <row r="6" spans="1:27" ht="12.75" thickBot="1" x14ac:dyDescent="0.25">
      <c r="A6" s="60" t="s">
        <v>8</v>
      </c>
      <c r="B6" s="249" t="s">
        <v>9</v>
      </c>
      <c r="C6" s="250"/>
      <c r="D6" s="249" t="s">
        <v>10</v>
      </c>
      <c r="E6" s="250"/>
      <c r="F6" s="249" t="s">
        <v>11</v>
      </c>
      <c r="G6" s="250"/>
      <c r="H6" s="247" t="s">
        <v>12</v>
      </c>
      <c r="I6" s="248"/>
      <c r="J6" s="247" t="s">
        <v>13</v>
      </c>
      <c r="K6" s="248"/>
      <c r="L6" s="247" t="s">
        <v>14</v>
      </c>
      <c r="M6" s="248"/>
      <c r="N6" s="233" t="s">
        <v>15</v>
      </c>
      <c r="O6" s="234"/>
      <c r="P6" s="233" t="s">
        <v>16</v>
      </c>
      <c r="Q6" s="234"/>
      <c r="R6" s="233" t="s">
        <v>17</v>
      </c>
      <c r="S6" s="234"/>
      <c r="T6" s="235" t="s">
        <v>18</v>
      </c>
      <c r="U6" s="236"/>
      <c r="V6" s="235" t="s">
        <v>19</v>
      </c>
      <c r="W6" s="236"/>
      <c r="X6" s="235" t="s">
        <v>20</v>
      </c>
      <c r="Y6" s="236"/>
      <c r="Z6" s="239" t="s">
        <v>9</v>
      </c>
      <c r="AA6" s="240"/>
    </row>
    <row r="7" spans="1:27" ht="12.75" thickBot="1" x14ac:dyDescent="0.25">
      <c r="A7" s="64"/>
      <c r="B7" s="63" t="s">
        <v>21</v>
      </c>
      <c r="C7" s="62" t="s">
        <v>22</v>
      </c>
      <c r="D7" s="62" t="s">
        <v>21</v>
      </c>
      <c r="E7" s="62" t="s">
        <v>22</v>
      </c>
      <c r="F7" s="62" t="s">
        <v>21</v>
      </c>
      <c r="G7" s="62" t="s">
        <v>22</v>
      </c>
      <c r="H7" s="62" t="s">
        <v>21</v>
      </c>
      <c r="I7" s="62" t="s">
        <v>22</v>
      </c>
      <c r="J7" s="62" t="s">
        <v>21</v>
      </c>
      <c r="K7" s="62" t="s">
        <v>22</v>
      </c>
      <c r="L7" s="62" t="s">
        <v>21</v>
      </c>
      <c r="M7" s="62" t="s">
        <v>22</v>
      </c>
      <c r="N7" s="62" t="s">
        <v>21</v>
      </c>
      <c r="O7" s="62" t="s">
        <v>22</v>
      </c>
      <c r="P7" s="62" t="s">
        <v>21</v>
      </c>
      <c r="Q7" s="62" t="s">
        <v>22</v>
      </c>
      <c r="R7" s="62" t="s">
        <v>21</v>
      </c>
      <c r="S7" s="62" t="s">
        <v>22</v>
      </c>
      <c r="T7" s="62" t="s">
        <v>21</v>
      </c>
      <c r="U7" s="62" t="s">
        <v>22</v>
      </c>
      <c r="V7" s="62" t="s">
        <v>21</v>
      </c>
      <c r="W7" s="62" t="s">
        <v>22</v>
      </c>
      <c r="X7" s="62" t="s">
        <v>21</v>
      </c>
      <c r="Y7" s="62" t="s">
        <v>22</v>
      </c>
      <c r="Z7" s="62" t="s">
        <v>21</v>
      </c>
      <c r="AA7" s="61" t="s">
        <v>22</v>
      </c>
    </row>
    <row r="8" spans="1:27" x14ac:dyDescent="0.2">
      <c r="A8" s="75" t="s">
        <v>23</v>
      </c>
      <c r="B8" s="163"/>
      <c r="C8" s="164"/>
      <c r="D8" s="164"/>
      <c r="E8" s="164"/>
      <c r="F8" s="164"/>
      <c r="G8" s="164"/>
      <c r="H8" s="164"/>
      <c r="I8" s="164"/>
      <c r="J8" s="164"/>
      <c r="K8" s="164"/>
      <c r="L8" s="164"/>
      <c r="M8" s="164"/>
      <c r="N8" s="164"/>
      <c r="O8" s="164"/>
      <c r="P8" s="164"/>
      <c r="Q8" s="164"/>
      <c r="R8" s="164"/>
      <c r="S8" s="164"/>
      <c r="T8" s="164"/>
      <c r="U8" s="164"/>
      <c r="V8" s="164"/>
      <c r="W8" s="164"/>
      <c r="X8" s="164"/>
      <c r="Y8" s="164"/>
      <c r="Z8" s="164"/>
      <c r="AA8" s="165"/>
    </row>
    <row r="9" spans="1:27" ht="24" x14ac:dyDescent="0.2">
      <c r="A9" s="75" t="s">
        <v>24</v>
      </c>
      <c r="B9" s="166">
        <v>1</v>
      </c>
      <c r="C9" s="167"/>
      <c r="D9" s="167"/>
      <c r="E9" s="167"/>
      <c r="F9" s="167"/>
      <c r="G9" s="167"/>
      <c r="H9" s="167"/>
      <c r="I9" s="167"/>
      <c r="J9" s="167"/>
      <c r="K9" s="167"/>
      <c r="L9" s="167"/>
      <c r="M9" s="167"/>
      <c r="N9" s="167"/>
      <c r="O9" s="167"/>
      <c r="P9" s="167"/>
      <c r="Q9" s="167"/>
      <c r="R9" s="167"/>
      <c r="S9" s="167"/>
      <c r="T9" s="167"/>
      <c r="U9" s="167"/>
      <c r="V9" s="167"/>
      <c r="W9" s="167"/>
      <c r="X9" s="167"/>
      <c r="Y9" s="167"/>
      <c r="Z9" s="167"/>
      <c r="AA9" s="168"/>
    </row>
    <row r="10" spans="1:27" ht="24" x14ac:dyDescent="0.2">
      <c r="A10" s="75" t="s">
        <v>25</v>
      </c>
      <c r="B10" s="166">
        <v>1</v>
      </c>
      <c r="C10" s="167"/>
      <c r="D10" s="167"/>
      <c r="E10" s="167"/>
      <c r="F10" s="167"/>
      <c r="G10" s="167"/>
      <c r="H10" s="167"/>
      <c r="I10" s="167"/>
      <c r="J10" s="167"/>
      <c r="K10" s="167"/>
      <c r="L10" s="167"/>
      <c r="M10" s="167"/>
      <c r="N10" s="167"/>
      <c r="O10" s="167"/>
      <c r="P10" s="167"/>
      <c r="Q10" s="167"/>
      <c r="R10" s="167"/>
      <c r="S10" s="167"/>
      <c r="T10" s="167"/>
      <c r="U10" s="167"/>
      <c r="V10" s="167"/>
      <c r="W10" s="167"/>
      <c r="X10" s="167"/>
      <c r="Y10" s="167"/>
      <c r="Z10" s="167"/>
      <c r="AA10" s="168"/>
    </row>
    <row r="11" spans="1:27" x14ac:dyDescent="0.2">
      <c r="A11" s="65" t="s">
        <v>26</v>
      </c>
      <c r="B11" s="166"/>
      <c r="C11" s="167"/>
      <c r="D11" s="167"/>
      <c r="E11" s="167"/>
      <c r="F11" s="167"/>
      <c r="G11" s="167"/>
      <c r="H11" s="167"/>
      <c r="I11" s="167"/>
      <c r="J11" s="167"/>
      <c r="K11" s="167"/>
      <c r="L11" s="167"/>
      <c r="M11" s="167"/>
      <c r="N11" s="167"/>
      <c r="O11" s="167"/>
      <c r="P11" s="167"/>
      <c r="Q11" s="167"/>
      <c r="R11" s="167"/>
      <c r="S11" s="167"/>
      <c r="T11" s="167"/>
      <c r="U11" s="167"/>
      <c r="V11" s="167"/>
      <c r="W11" s="167"/>
      <c r="X11" s="167"/>
      <c r="Y11" s="167"/>
      <c r="Z11" s="167"/>
      <c r="AA11" s="168"/>
    </row>
    <row r="12" spans="1:27" x14ac:dyDescent="0.2">
      <c r="A12" s="75"/>
      <c r="B12" s="166">
        <v>1</v>
      </c>
      <c r="C12" s="167"/>
      <c r="D12" s="167">
        <v>1</v>
      </c>
      <c r="E12" s="167"/>
      <c r="F12" s="167">
        <v>1</v>
      </c>
      <c r="G12" s="167"/>
      <c r="H12" s="167">
        <v>1</v>
      </c>
      <c r="I12" s="167"/>
      <c r="J12" s="167">
        <v>1</v>
      </c>
      <c r="K12" s="167"/>
      <c r="L12" s="167">
        <v>1</v>
      </c>
      <c r="M12" s="167"/>
      <c r="N12" s="167">
        <v>1</v>
      </c>
      <c r="O12" s="167"/>
      <c r="P12" s="167">
        <v>1</v>
      </c>
      <c r="Q12" s="167"/>
      <c r="R12" s="167">
        <v>1</v>
      </c>
      <c r="S12" s="167"/>
      <c r="T12" s="167">
        <v>1</v>
      </c>
      <c r="U12" s="167"/>
      <c r="V12" s="167">
        <v>1</v>
      </c>
      <c r="W12" s="167"/>
      <c r="X12" s="167">
        <v>1</v>
      </c>
      <c r="Y12" s="167"/>
      <c r="Z12" s="167">
        <v>1</v>
      </c>
      <c r="AA12" s="168"/>
    </row>
    <row r="13" spans="1:27" x14ac:dyDescent="0.2">
      <c r="A13" s="75"/>
      <c r="B13" s="166"/>
      <c r="C13" s="167"/>
      <c r="D13" s="167">
        <v>1</v>
      </c>
      <c r="E13" s="167"/>
      <c r="F13" s="167"/>
      <c r="G13" s="167"/>
      <c r="H13" s="167">
        <v>1</v>
      </c>
      <c r="I13" s="167"/>
      <c r="J13" s="167"/>
      <c r="K13" s="167"/>
      <c r="L13" s="167">
        <v>1</v>
      </c>
      <c r="M13" s="167"/>
      <c r="N13" s="167"/>
      <c r="O13" s="167"/>
      <c r="P13" s="167">
        <v>1</v>
      </c>
      <c r="Q13" s="167"/>
      <c r="R13" s="167"/>
      <c r="S13" s="167"/>
      <c r="T13" s="167">
        <v>1</v>
      </c>
      <c r="U13" s="167"/>
      <c r="V13" s="167"/>
      <c r="W13" s="167"/>
      <c r="X13" s="167">
        <v>1</v>
      </c>
      <c r="Y13" s="167"/>
      <c r="Z13" s="167"/>
      <c r="AA13" s="168"/>
    </row>
    <row r="14" spans="1:27" x14ac:dyDescent="0.2">
      <c r="A14" s="75"/>
      <c r="B14" s="166"/>
      <c r="C14" s="167">
        <v>1</v>
      </c>
      <c r="D14" s="167"/>
      <c r="E14" s="167"/>
      <c r="F14" s="167">
        <v>1</v>
      </c>
      <c r="G14" s="167"/>
      <c r="H14" s="167"/>
      <c r="I14" s="167"/>
      <c r="J14" s="167"/>
      <c r="K14" s="167"/>
      <c r="L14" s="167"/>
      <c r="M14" s="167"/>
      <c r="N14" s="167"/>
      <c r="O14" s="167"/>
      <c r="P14" s="167">
        <v>1</v>
      </c>
      <c r="Q14" s="167"/>
      <c r="R14" s="167"/>
      <c r="S14" s="167"/>
      <c r="T14" s="167"/>
      <c r="U14" s="167"/>
      <c r="V14" s="167"/>
      <c r="W14" s="167"/>
      <c r="X14" s="167"/>
      <c r="Y14" s="167"/>
      <c r="Z14" s="167"/>
      <c r="AA14" s="168"/>
    </row>
    <row r="15" spans="1:27" x14ac:dyDescent="0.2">
      <c r="A15" s="75"/>
      <c r="B15" s="166"/>
      <c r="C15" s="167"/>
      <c r="D15" s="167"/>
      <c r="E15" s="167"/>
      <c r="F15" s="167">
        <v>1</v>
      </c>
      <c r="G15" s="167"/>
      <c r="H15" s="167"/>
      <c r="I15" s="167"/>
      <c r="J15" s="167"/>
      <c r="K15" s="167"/>
      <c r="L15" s="167">
        <v>1</v>
      </c>
      <c r="M15" s="167"/>
      <c r="N15" s="167"/>
      <c r="O15" s="167"/>
      <c r="P15" s="167"/>
      <c r="Q15" s="167"/>
      <c r="R15" s="167"/>
      <c r="S15" s="167"/>
      <c r="T15" s="167">
        <v>1</v>
      </c>
      <c r="U15" s="167"/>
      <c r="V15" s="167"/>
      <c r="W15" s="167"/>
      <c r="X15" s="167"/>
      <c r="Y15" s="167"/>
      <c r="Z15" s="167"/>
      <c r="AA15" s="168"/>
    </row>
    <row r="16" spans="1:27" x14ac:dyDescent="0.2">
      <c r="A16" s="75"/>
      <c r="B16" s="166">
        <v>1</v>
      </c>
      <c r="C16" s="167"/>
      <c r="D16" s="167"/>
      <c r="E16" s="167">
        <v>1</v>
      </c>
      <c r="F16" s="167"/>
      <c r="G16" s="167"/>
      <c r="H16" s="167"/>
      <c r="I16" s="167"/>
      <c r="J16" s="167"/>
      <c r="K16" s="167"/>
      <c r="L16" s="167"/>
      <c r="M16" s="167"/>
      <c r="N16" s="167">
        <v>1</v>
      </c>
      <c r="O16" s="167"/>
      <c r="P16" s="167"/>
      <c r="Q16" s="167"/>
      <c r="R16" s="167"/>
      <c r="S16" s="167"/>
      <c r="T16" s="167"/>
      <c r="U16" s="167"/>
      <c r="V16" s="167"/>
      <c r="W16" s="167"/>
      <c r="X16" s="167"/>
      <c r="Y16" s="167"/>
      <c r="Z16" s="167"/>
      <c r="AA16" s="168"/>
    </row>
    <row r="17" spans="1:27" x14ac:dyDescent="0.2">
      <c r="A17" s="75"/>
      <c r="B17" s="166"/>
      <c r="C17" s="167"/>
      <c r="D17" s="167">
        <v>1</v>
      </c>
      <c r="E17" s="167"/>
      <c r="F17" s="167"/>
      <c r="G17" s="167"/>
      <c r="H17" s="167"/>
      <c r="I17" s="167"/>
      <c r="J17" s="167">
        <v>1</v>
      </c>
      <c r="K17" s="167"/>
      <c r="L17" s="167"/>
      <c r="M17" s="167"/>
      <c r="N17" s="167"/>
      <c r="O17" s="167"/>
      <c r="P17" s="167">
        <v>1</v>
      </c>
      <c r="Q17" s="167"/>
      <c r="R17" s="167"/>
      <c r="S17" s="167"/>
      <c r="T17" s="167"/>
      <c r="U17" s="167"/>
      <c r="V17" s="167">
        <v>1</v>
      </c>
      <c r="W17" s="167"/>
      <c r="X17" s="167"/>
      <c r="Y17" s="167"/>
      <c r="Z17" s="167"/>
      <c r="AA17" s="168"/>
    </row>
    <row r="18" spans="1:27" x14ac:dyDescent="0.2">
      <c r="A18" s="75"/>
      <c r="B18" s="166"/>
      <c r="C18" s="167"/>
      <c r="D18" s="167">
        <v>1</v>
      </c>
      <c r="E18" s="167"/>
      <c r="F18" s="167"/>
      <c r="G18" s="167"/>
      <c r="H18" s="167"/>
      <c r="I18" s="167"/>
      <c r="J18" s="167">
        <v>1</v>
      </c>
      <c r="K18" s="167"/>
      <c r="L18" s="167"/>
      <c r="M18" s="167"/>
      <c r="N18" s="167"/>
      <c r="O18" s="167"/>
      <c r="P18" s="167">
        <v>1</v>
      </c>
      <c r="Q18" s="167"/>
      <c r="R18" s="167"/>
      <c r="S18" s="167"/>
      <c r="T18" s="167"/>
      <c r="U18" s="167"/>
      <c r="V18" s="167">
        <v>1</v>
      </c>
      <c r="W18" s="167"/>
      <c r="X18" s="167"/>
      <c r="Y18" s="167"/>
      <c r="Z18" s="167"/>
      <c r="AA18" s="168"/>
    </row>
    <row r="19" spans="1:27" x14ac:dyDescent="0.2">
      <c r="A19" s="75"/>
      <c r="B19" s="166">
        <v>1</v>
      </c>
      <c r="C19" s="167"/>
      <c r="D19" s="167">
        <v>1</v>
      </c>
      <c r="E19" s="167"/>
      <c r="F19" s="167">
        <v>1</v>
      </c>
      <c r="G19" s="167"/>
      <c r="H19" s="167">
        <v>1</v>
      </c>
      <c r="I19" s="167"/>
      <c r="J19" s="167">
        <v>1</v>
      </c>
      <c r="K19" s="167"/>
      <c r="L19" s="167">
        <v>1</v>
      </c>
      <c r="M19" s="167"/>
      <c r="N19" s="167">
        <v>1</v>
      </c>
      <c r="O19" s="167"/>
      <c r="P19" s="167">
        <v>1</v>
      </c>
      <c r="Q19" s="167"/>
      <c r="R19" s="167">
        <v>1</v>
      </c>
      <c r="S19" s="167"/>
      <c r="T19" s="167">
        <v>1</v>
      </c>
      <c r="U19" s="167"/>
      <c r="V19" s="167">
        <v>1</v>
      </c>
      <c r="W19" s="167"/>
      <c r="X19" s="167">
        <v>1</v>
      </c>
      <c r="Y19" s="167"/>
      <c r="Z19" s="167">
        <v>1</v>
      </c>
      <c r="AA19" s="168"/>
    </row>
    <row r="20" spans="1:27" x14ac:dyDescent="0.2">
      <c r="A20" s="75"/>
      <c r="B20" s="166">
        <v>1</v>
      </c>
      <c r="C20" s="167"/>
      <c r="D20" s="167">
        <v>1</v>
      </c>
      <c r="E20" s="167"/>
      <c r="F20" s="167">
        <v>1</v>
      </c>
      <c r="G20" s="167"/>
      <c r="H20" s="167">
        <v>1</v>
      </c>
      <c r="I20" s="167"/>
      <c r="J20" s="167">
        <v>1</v>
      </c>
      <c r="K20" s="167"/>
      <c r="L20" s="167">
        <v>1</v>
      </c>
      <c r="M20" s="167"/>
      <c r="N20" s="167">
        <v>1</v>
      </c>
      <c r="O20" s="167"/>
      <c r="P20" s="167">
        <v>1</v>
      </c>
      <c r="Q20" s="167"/>
      <c r="R20" s="167">
        <v>1</v>
      </c>
      <c r="S20" s="167"/>
      <c r="T20" s="167">
        <v>1</v>
      </c>
      <c r="U20" s="167"/>
      <c r="V20" s="167">
        <v>1</v>
      </c>
      <c r="W20" s="167"/>
      <c r="X20" s="167">
        <v>1</v>
      </c>
      <c r="Y20" s="167"/>
      <c r="Z20" s="167">
        <v>1</v>
      </c>
      <c r="AA20" s="168"/>
    </row>
    <row r="21" spans="1:27" x14ac:dyDescent="0.2">
      <c r="A21" s="75"/>
      <c r="B21" s="166">
        <v>1</v>
      </c>
      <c r="C21" s="167"/>
      <c r="D21" s="167">
        <v>1</v>
      </c>
      <c r="E21" s="167"/>
      <c r="F21" s="167">
        <v>1</v>
      </c>
      <c r="G21" s="167"/>
      <c r="H21" s="167">
        <v>1</v>
      </c>
      <c r="I21" s="167"/>
      <c r="J21" s="167">
        <v>1</v>
      </c>
      <c r="K21" s="167"/>
      <c r="L21" s="167">
        <v>1</v>
      </c>
      <c r="M21" s="167"/>
      <c r="N21" s="167">
        <v>1</v>
      </c>
      <c r="O21" s="167"/>
      <c r="P21" s="167">
        <v>1</v>
      </c>
      <c r="Q21" s="167"/>
      <c r="R21" s="167">
        <v>1</v>
      </c>
      <c r="S21" s="167"/>
      <c r="T21" s="167">
        <v>1</v>
      </c>
      <c r="U21" s="167"/>
      <c r="V21" s="167">
        <v>1</v>
      </c>
      <c r="W21" s="167"/>
      <c r="X21" s="167">
        <v>1</v>
      </c>
      <c r="Y21" s="167"/>
      <c r="Z21" s="167">
        <v>1</v>
      </c>
      <c r="AA21" s="168"/>
    </row>
    <row r="22" spans="1:27" ht="24" x14ac:dyDescent="0.2">
      <c r="A22" s="65" t="s">
        <v>27</v>
      </c>
      <c r="B22" s="166"/>
      <c r="C22" s="167"/>
      <c r="D22" s="167"/>
      <c r="E22" s="167"/>
      <c r="F22" s="167"/>
      <c r="G22" s="167"/>
      <c r="H22" s="167"/>
      <c r="I22" s="167"/>
      <c r="J22" s="167"/>
      <c r="K22" s="167"/>
      <c r="L22" s="167"/>
      <c r="M22" s="167"/>
      <c r="N22" s="167"/>
      <c r="O22" s="167"/>
      <c r="P22" s="167"/>
      <c r="Q22" s="167"/>
      <c r="R22" s="167"/>
      <c r="S22" s="167"/>
      <c r="T22" s="167"/>
      <c r="U22" s="167"/>
      <c r="V22" s="167"/>
      <c r="W22" s="167"/>
      <c r="X22" s="167"/>
      <c r="Y22" s="167"/>
      <c r="Z22" s="167"/>
      <c r="AA22" s="168"/>
    </row>
    <row r="23" spans="1:27" ht="24" x14ac:dyDescent="0.2">
      <c r="A23" s="75" t="s">
        <v>28</v>
      </c>
      <c r="B23" s="166"/>
      <c r="C23" s="167"/>
      <c r="D23" s="167"/>
      <c r="E23" s="167"/>
      <c r="F23" s="167"/>
      <c r="G23" s="167"/>
      <c r="H23" s="167"/>
      <c r="I23" s="167"/>
      <c r="J23" s="167"/>
      <c r="K23" s="167"/>
      <c r="L23" s="167">
        <v>1</v>
      </c>
      <c r="M23" s="167"/>
      <c r="N23" s="167"/>
      <c r="O23" s="167"/>
      <c r="P23" s="167"/>
      <c r="Q23" s="167"/>
      <c r="R23" s="167"/>
      <c r="S23" s="167"/>
      <c r="T23" s="167"/>
      <c r="U23" s="167"/>
      <c r="V23" s="167"/>
      <c r="W23" s="167"/>
      <c r="X23" s="167">
        <v>1</v>
      </c>
      <c r="Y23" s="167"/>
      <c r="Z23" s="167"/>
      <c r="AA23" s="168"/>
    </row>
    <row r="24" spans="1:27" x14ac:dyDescent="0.2">
      <c r="A24" s="65" t="s">
        <v>29</v>
      </c>
      <c r="B24" s="166"/>
      <c r="C24" s="167"/>
      <c r="D24" s="167"/>
      <c r="E24" s="167"/>
      <c r="F24" s="167"/>
      <c r="G24" s="167"/>
      <c r="H24" s="167"/>
      <c r="I24" s="167"/>
      <c r="J24" s="167"/>
      <c r="K24" s="167"/>
      <c r="L24" s="167"/>
      <c r="M24" s="167"/>
      <c r="N24" s="167"/>
      <c r="O24" s="167"/>
      <c r="P24" s="167"/>
      <c r="Q24" s="167"/>
      <c r="R24" s="167"/>
      <c r="S24" s="167"/>
      <c r="T24" s="167"/>
      <c r="U24" s="167"/>
      <c r="V24" s="167"/>
      <c r="W24" s="167"/>
      <c r="X24" s="167"/>
      <c r="Y24" s="167"/>
      <c r="Z24" s="167"/>
      <c r="AA24" s="168"/>
    </row>
    <row r="25" spans="1:27" ht="24" x14ac:dyDescent="0.2">
      <c r="A25" s="75" t="s">
        <v>30</v>
      </c>
      <c r="B25" s="166"/>
      <c r="C25" s="167"/>
      <c r="D25" s="167"/>
      <c r="E25" s="167"/>
      <c r="F25" s="167"/>
      <c r="G25" s="167"/>
      <c r="H25" s="167"/>
      <c r="I25" s="167"/>
      <c r="J25" s="167"/>
      <c r="K25" s="167"/>
      <c r="L25" s="167"/>
      <c r="M25" s="167"/>
      <c r="N25" s="167"/>
      <c r="O25" s="167"/>
      <c r="P25" s="167"/>
      <c r="Q25" s="167"/>
      <c r="R25" s="167"/>
      <c r="S25" s="167"/>
      <c r="T25" s="167"/>
      <c r="U25" s="167"/>
      <c r="V25" s="167"/>
      <c r="W25" s="167"/>
      <c r="X25" s="167"/>
      <c r="Y25" s="167"/>
      <c r="Z25" s="167">
        <v>1</v>
      </c>
      <c r="AA25" s="168"/>
    </row>
    <row r="26" spans="1:27" ht="24.75" thickBot="1" x14ac:dyDescent="0.25">
      <c r="A26" s="169" t="s">
        <v>31</v>
      </c>
      <c r="B26" s="170"/>
      <c r="C26" s="171"/>
      <c r="D26" s="171"/>
      <c r="E26" s="171"/>
      <c r="F26" s="171"/>
      <c r="G26" s="171"/>
      <c r="H26" s="171"/>
      <c r="I26" s="171"/>
      <c r="J26" s="171"/>
      <c r="K26" s="171"/>
      <c r="L26" s="171"/>
      <c r="M26" s="171"/>
      <c r="N26" s="171"/>
      <c r="O26" s="171"/>
      <c r="P26" s="171"/>
      <c r="Q26" s="171"/>
      <c r="R26" s="171"/>
      <c r="S26" s="171"/>
      <c r="T26" s="171"/>
      <c r="U26" s="171"/>
      <c r="V26" s="171"/>
      <c r="W26" s="171"/>
      <c r="X26" s="171"/>
      <c r="Y26" s="171"/>
      <c r="Z26" s="171">
        <v>1</v>
      </c>
      <c r="AA26" s="172"/>
    </row>
    <row r="27" spans="1:27" x14ac:dyDescent="0.2">
      <c r="A27" s="66" t="s">
        <v>32</v>
      </c>
      <c r="B27" s="241" t="s">
        <v>33</v>
      </c>
      <c r="C27" s="241"/>
      <c r="D27" s="241"/>
      <c r="E27" s="241"/>
      <c r="F27" s="241"/>
      <c r="G27" s="241"/>
      <c r="H27" s="241"/>
      <c r="I27" s="241"/>
      <c r="J27" s="241"/>
      <c r="K27" s="241"/>
      <c r="L27" s="241"/>
      <c r="M27" s="241"/>
      <c r="N27" s="241"/>
      <c r="O27" s="241"/>
      <c r="P27" s="241"/>
      <c r="Q27" s="241"/>
      <c r="R27" s="241"/>
      <c r="S27" s="241"/>
      <c r="T27" s="241"/>
      <c r="U27" s="241"/>
      <c r="V27" s="241"/>
      <c r="W27" s="241"/>
      <c r="X27" s="241"/>
      <c r="Y27" s="241"/>
      <c r="Z27" s="241"/>
      <c r="AA27" s="242"/>
    </row>
    <row r="28" spans="1:27" x14ac:dyDescent="0.2">
      <c r="A28" s="173" t="s">
        <v>34</v>
      </c>
      <c r="B28" s="243"/>
      <c r="C28" s="243"/>
      <c r="D28" s="243"/>
      <c r="E28" s="243"/>
      <c r="F28" s="243"/>
      <c r="G28" s="243"/>
      <c r="H28" s="243"/>
      <c r="I28" s="243"/>
      <c r="J28" s="243"/>
      <c r="K28" s="243"/>
      <c r="L28" s="243"/>
      <c r="M28" s="243"/>
      <c r="N28" s="243"/>
      <c r="O28" s="243"/>
      <c r="P28" s="243"/>
      <c r="Q28" s="243"/>
      <c r="R28" s="243"/>
      <c r="S28" s="243"/>
      <c r="T28" s="243"/>
      <c r="U28" s="243"/>
      <c r="V28" s="243"/>
      <c r="W28" s="243"/>
      <c r="X28" s="243"/>
      <c r="Y28" s="243"/>
      <c r="Z28" s="243"/>
      <c r="AA28" s="244"/>
    </row>
    <row r="29" spans="1:27" x14ac:dyDescent="0.2">
      <c r="A29" s="173"/>
      <c r="B29" s="245" t="s">
        <v>35</v>
      </c>
      <c r="C29" s="245"/>
      <c r="D29" s="245" t="s">
        <v>36</v>
      </c>
      <c r="E29" s="245"/>
      <c r="F29" s="245" t="s">
        <v>37</v>
      </c>
      <c r="G29" s="245"/>
      <c r="H29" s="245" t="s">
        <v>38</v>
      </c>
      <c r="I29" s="245"/>
      <c r="J29" s="246"/>
      <c r="K29" s="237"/>
      <c r="L29" s="237"/>
      <c r="M29" s="237"/>
      <c r="N29" s="237"/>
      <c r="O29" s="237"/>
      <c r="P29" s="237"/>
      <c r="Q29" s="237"/>
      <c r="R29" s="237"/>
      <c r="S29" s="237"/>
      <c r="T29" s="237"/>
      <c r="U29" s="237"/>
      <c r="V29" s="237"/>
      <c r="W29" s="237"/>
      <c r="X29" s="237"/>
      <c r="Y29" s="237"/>
      <c r="Z29" s="237"/>
      <c r="AA29" s="253"/>
    </row>
    <row r="30" spans="1:27" x14ac:dyDescent="0.2">
      <c r="A30" s="173" t="s">
        <v>39</v>
      </c>
      <c r="B30" s="251">
        <f>SUM(B8:B26,D8:D26,F8:F26)</f>
        <v>20</v>
      </c>
      <c r="C30" s="251"/>
      <c r="D30" s="251">
        <f>SUM(H8:H26,J8:J26,L8:L26)</f>
        <v>18</v>
      </c>
      <c r="E30" s="251"/>
      <c r="F30" s="251">
        <f>SUM(N8:N26,P8:P26,R8:R26)</f>
        <v>17</v>
      </c>
      <c r="G30" s="251"/>
      <c r="H30" s="251">
        <f>SUM(T8:T26,V8:V26,X8:X26)</f>
        <v>18</v>
      </c>
      <c r="I30" s="251"/>
      <c r="J30" s="252"/>
      <c r="K30" s="238"/>
      <c r="L30" s="238"/>
      <c r="M30" s="238"/>
      <c r="N30" s="238"/>
      <c r="O30" s="238"/>
      <c r="P30" s="238"/>
      <c r="Q30" s="238"/>
      <c r="R30" s="238"/>
      <c r="S30" s="238"/>
      <c r="T30" s="238"/>
      <c r="U30" s="238"/>
      <c r="V30" s="238"/>
      <c r="W30" s="238"/>
      <c r="X30" s="238"/>
      <c r="Y30" s="238"/>
      <c r="Z30" s="238"/>
      <c r="AA30" s="254"/>
    </row>
    <row r="31" spans="1:27" x14ac:dyDescent="0.2">
      <c r="A31" s="173" t="s">
        <v>40</v>
      </c>
      <c r="B31" s="251">
        <f>SUM(C8:C26,E8:E26,G7:G26)</f>
        <v>2</v>
      </c>
      <c r="C31" s="251"/>
      <c r="D31" s="251">
        <f>SUM(I8:I26,K8:K26,M8:M26)</f>
        <v>0</v>
      </c>
      <c r="E31" s="251"/>
      <c r="F31" s="251">
        <f>SUM(M8:M26,O8:O26,Q8:Q26)</f>
        <v>0</v>
      </c>
      <c r="G31" s="251"/>
      <c r="H31" s="251">
        <f>SUM(U8:U26,W8:W26,Y8:Y26)</f>
        <v>0</v>
      </c>
      <c r="I31" s="251"/>
      <c r="J31" s="252"/>
      <c r="K31" s="238"/>
      <c r="L31" s="238"/>
      <c r="M31" s="238"/>
      <c r="N31" s="238"/>
      <c r="O31" s="238"/>
      <c r="P31" s="238"/>
      <c r="Q31" s="238"/>
      <c r="R31" s="238"/>
      <c r="S31" s="238"/>
      <c r="T31" s="238"/>
      <c r="U31" s="238"/>
      <c r="V31" s="238"/>
      <c r="W31" s="238"/>
      <c r="X31" s="238"/>
      <c r="Y31" s="238"/>
      <c r="Z31" s="238"/>
      <c r="AA31" s="254"/>
    </row>
    <row r="32" spans="1:27" ht="12.75" thickBot="1" x14ac:dyDescent="0.25">
      <c r="A32" s="175" t="s">
        <v>41</v>
      </c>
      <c r="B32" s="268">
        <f>B31/B30</f>
        <v>0.1</v>
      </c>
      <c r="C32" s="268"/>
      <c r="D32" s="268">
        <f>D31/D30</f>
        <v>0</v>
      </c>
      <c r="E32" s="268"/>
      <c r="F32" s="268">
        <f>F31/F30</f>
        <v>0</v>
      </c>
      <c r="G32" s="268"/>
      <c r="H32" s="268">
        <f>H31/H30</f>
        <v>0</v>
      </c>
      <c r="I32" s="268"/>
      <c r="J32" s="264"/>
      <c r="K32" s="262"/>
      <c r="L32" s="262"/>
      <c r="M32" s="262"/>
      <c r="N32" s="262"/>
      <c r="O32" s="262"/>
      <c r="P32" s="262"/>
      <c r="Q32" s="262"/>
      <c r="R32" s="262"/>
      <c r="S32" s="262"/>
      <c r="T32" s="262"/>
      <c r="U32" s="262"/>
      <c r="V32" s="262"/>
      <c r="W32" s="262"/>
      <c r="X32" s="262"/>
      <c r="Y32" s="262"/>
      <c r="Z32" s="262"/>
      <c r="AA32" s="263"/>
    </row>
    <row r="55" spans="1:27" ht="15" x14ac:dyDescent="0.2">
      <c r="A55" s="257" t="s">
        <v>42</v>
      </c>
      <c r="B55" s="258"/>
      <c r="C55" s="258"/>
      <c r="D55" s="258"/>
      <c r="E55" s="258"/>
      <c r="F55" s="258"/>
      <c r="G55" s="258"/>
      <c r="H55" s="258"/>
      <c r="I55" s="258"/>
      <c r="J55" s="258"/>
      <c r="K55" s="258"/>
      <c r="L55" s="258"/>
      <c r="M55" s="258"/>
      <c r="N55" s="258"/>
      <c r="O55" s="258"/>
      <c r="P55" s="258"/>
      <c r="Q55" s="258"/>
      <c r="R55" s="258"/>
      <c r="S55" s="258"/>
      <c r="T55" s="258"/>
      <c r="U55" s="258"/>
      <c r="V55" s="258"/>
      <c r="W55" s="258"/>
      <c r="X55" s="258"/>
      <c r="Y55" s="258"/>
      <c r="Z55" s="258"/>
      <c r="AA55" s="258"/>
    </row>
    <row r="56" spans="1:27" ht="12.75" x14ac:dyDescent="0.2">
      <c r="A56" s="265" t="s">
        <v>43</v>
      </c>
      <c r="B56" s="266"/>
      <c r="C56" s="267" t="s">
        <v>44</v>
      </c>
      <c r="D56" s="267"/>
      <c r="E56" s="267"/>
      <c r="F56" s="267"/>
      <c r="G56" s="267"/>
      <c r="H56" s="267"/>
      <c r="I56" s="267"/>
      <c r="J56" s="267"/>
      <c r="K56" s="267"/>
      <c r="L56" s="267"/>
      <c r="M56" s="267"/>
      <c r="N56" s="267"/>
      <c r="O56" s="267"/>
      <c r="P56" s="267"/>
      <c r="Q56" s="267"/>
      <c r="R56" s="267"/>
      <c r="S56" s="267"/>
      <c r="T56" s="267"/>
      <c r="U56" s="267" t="s">
        <v>45</v>
      </c>
      <c r="V56" s="267"/>
      <c r="W56" s="267"/>
      <c r="X56" s="267"/>
      <c r="Y56" s="259" t="s">
        <v>46</v>
      </c>
      <c r="Z56" s="259"/>
      <c r="AA56" s="259"/>
    </row>
    <row r="57" spans="1:27" ht="36" customHeight="1" x14ac:dyDescent="0.2">
      <c r="A57" s="260"/>
      <c r="B57" s="261"/>
      <c r="C57" s="255"/>
      <c r="D57" s="255"/>
      <c r="E57" s="255"/>
      <c r="F57" s="255"/>
      <c r="G57" s="255"/>
      <c r="H57" s="255"/>
      <c r="I57" s="255"/>
      <c r="J57" s="255"/>
      <c r="K57" s="255"/>
      <c r="L57" s="255"/>
      <c r="M57" s="255"/>
      <c r="N57" s="255"/>
      <c r="O57" s="255"/>
      <c r="P57" s="255"/>
      <c r="Q57" s="255"/>
      <c r="R57" s="255"/>
      <c r="S57" s="255"/>
      <c r="T57" s="255"/>
      <c r="U57" s="255"/>
      <c r="V57" s="255"/>
      <c r="W57" s="255"/>
      <c r="X57" s="255"/>
      <c r="Y57" s="256"/>
      <c r="Z57" s="256"/>
      <c r="AA57" s="256"/>
    </row>
    <row r="58" spans="1:27" ht="12.75" x14ac:dyDescent="0.2">
      <c r="A58" s="265" t="s">
        <v>47</v>
      </c>
      <c r="B58" s="266"/>
      <c r="C58" s="267" t="s">
        <v>44</v>
      </c>
      <c r="D58" s="267"/>
      <c r="E58" s="267"/>
      <c r="F58" s="267"/>
      <c r="G58" s="267"/>
      <c r="H58" s="267"/>
      <c r="I58" s="267"/>
      <c r="J58" s="267"/>
      <c r="K58" s="267"/>
      <c r="L58" s="267"/>
      <c r="M58" s="267"/>
      <c r="N58" s="267"/>
      <c r="O58" s="267"/>
      <c r="P58" s="267"/>
      <c r="Q58" s="267"/>
      <c r="R58" s="267"/>
      <c r="S58" s="267"/>
      <c r="T58" s="267"/>
      <c r="U58" s="267" t="s">
        <v>45</v>
      </c>
      <c r="V58" s="267"/>
      <c r="W58" s="267"/>
      <c r="X58" s="267"/>
      <c r="Y58" s="259" t="s">
        <v>46</v>
      </c>
      <c r="Z58" s="259"/>
      <c r="AA58" s="259"/>
    </row>
    <row r="59" spans="1:27" ht="39.75" customHeight="1" x14ac:dyDescent="0.2">
      <c r="A59" s="260"/>
      <c r="B59" s="261"/>
      <c r="C59" s="255"/>
      <c r="D59" s="255"/>
      <c r="E59" s="255"/>
      <c r="F59" s="255"/>
      <c r="G59" s="255"/>
      <c r="H59" s="255"/>
      <c r="I59" s="255"/>
      <c r="J59" s="255"/>
      <c r="K59" s="255"/>
      <c r="L59" s="255"/>
      <c r="M59" s="255"/>
      <c r="N59" s="255"/>
      <c r="O59" s="255"/>
      <c r="P59" s="255"/>
      <c r="Q59" s="255"/>
      <c r="R59" s="255"/>
      <c r="S59" s="255"/>
      <c r="T59" s="255"/>
      <c r="U59" s="255"/>
      <c r="V59" s="255"/>
      <c r="W59" s="255"/>
      <c r="X59" s="255"/>
      <c r="Y59" s="256"/>
      <c r="Z59" s="256"/>
      <c r="AA59" s="256"/>
    </row>
    <row r="60" spans="1:27" ht="12.75" x14ac:dyDescent="0.2">
      <c r="A60" s="265" t="s">
        <v>48</v>
      </c>
      <c r="B60" s="266"/>
      <c r="C60" s="267" t="s">
        <v>44</v>
      </c>
      <c r="D60" s="267"/>
      <c r="E60" s="267"/>
      <c r="F60" s="267"/>
      <c r="G60" s="267"/>
      <c r="H60" s="267"/>
      <c r="I60" s="267"/>
      <c r="J60" s="267"/>
      <c r="K60" s="267"/>
      <c r="L60" s="267"/>
      <c r="M60" s="267"/>
      <c r="N60" s="267"/>
      <c r="O60" s="267"/>
      <c r="P60" s="267"/>
      <c r="Q60" s="267"/>
      <c r="R60" s="267"/>
      <c r="S60" s="267"/>
      <c r="T60" s="267"/>
      <c r="U60" s="267" t="s">
        <v>45</v>
      </c>
      <c r="V60" s="267"/>
      <c r="W60" s="267"/>
      <c r="X60" s="267"/>
      <c r="Y60" s="259" t="s">
        <v>46</v>
      </c>
      <c r="Z60" s="259"/>
      <c r="AA60" s="259"/>
    </row>
    <row r="61" spans="1:27" ht="39" customHeight="1" x14ac:dyDescent="0.2">
      <c r="A61" s="260"/>
      <c r="B61" s="261"/>
      <c r="C61" s="255"/>
      <c r="D61" s="255"/>
      <c r="E61" s="255"/>
      <c r="F61" s="255"/>
      <c r="G61" s="255"/>
      <c r="H61" s="255"/>
      <c r="I61" s="255"/>
      <c r="J61" s="255"/>
      <c r="K61" s="255"/>
      <c r="L61" s="255"/>
      <c r="M61" s="255"/>
      <c r="N61" s="255"/>
      <c r="O61" s="255"/>
      <c r="P61" s="255"/>
      <c r="Q61" s="255"/>
      <c r="R61" s="255"/>
      <c r="S61" s="255"/>
      <c r="T61" s="255"/>
      <c r="U61" s="255"/>
      <c r="V61" s="255"/>
      <c r="W61" s="255"/>
      <c r="X61" s="255"/>
      <c r="Y61" s="256"/>
      <c r="Z61" s="256"/>
      <c r="AA61" s="256"/>
    </row>
    <row r="62" spans="1:27" ht="12.75" x14ac:dyDescent="0.2">
      <c r="A62" s="265" t="s">
        <v>49</v>
      </c>
      <c r="B62" s="266"/>
      <c r="C62" s="267" t="s">
        <v>44</v>
      </c>
      <c r="D62" s="267"/>
      <c r="E62" s="267"/>
      <c r="F62" s="267"/>
      <c r="G62" s="267"/>
      <c r="H62" s="267"/>
      <c r="I62" s="267"/>
      <c r="J62" s="267"/>
      <c r="K62" s="267"/>
      <c r="L62" s="267"/>
      <c r="M62" s="267"/>
      <c r="N62" s="267"/>
      <c r="O62" s="267"/>
      <c r="P62" s="267"/>
      <c r="Q62" s="267"/>
      <c r="R62" s="267"/>
      <c r="S62" s="267"/>
      <c r="T62" s="267"/>
      <c r="U62" s="267" t="s">
        <v>45</v>
      </c>
      <c r="V62" s="267"/>
      <c r="W62" s="267"/>
      <c r="X62" s="267"/>
      <c r="Y62" s="259" t="s">
        <v>46</v>
      </c>
      <c r="Z62" s="259"/>
      <c r="AA62" s="259"/>
    </row>
    <row r="63" spans="1:27" ht="42.75" customHeight="1" x14ac:dyDescent="0.2">
      <c r="A63" s="269"/>
      <c r="B63" s="270"/>
      <c r="C63" s="256"/>
      <c r="D63" s="256"/>
      <c r="E63" s="256"/>
      <c r="F63" s="256"/>
      <c r="G63" s="256"/>
      <c r="H63" s="256"/>
      <c r="I63" s="256"/>
      <c r="J63" s="256"/>
      <c r="K63" s="256"/>
      <c r="L63" s="256"/>
      <c r="M63" s="256"/>
      <c r="N63" s="256"/>
      <c r="O63" s="256"/>
      <c r="P63" s="256"/>
      <c r="Q63" s="256"/>
      <c r="R63" s="256"/>
      <c r="S63" s="256"/>
      <c r="T63" s="256"/>
      <c r="U63" s="256"/>
      <c r="V63" s="256"/>
      <c r="W63" s="256"/>
      <c r="X63" s="256"/>
      <c r="Y63" s="256"/>
      <c r="Z63" s="256"/>
      <c r="AA63" s="256"/>
    </row>
    <row r="64" spans="1:27" x14ac:dyDescent="0.2">
      <c r="A64" s="71"/>
      <c r="B64" s="81"/>
      <c r="C64" s="81"/>
      <c r="D64" s="81"/>
      <c r="E64" s="81"/>
      <c r="F64" s="81"/>
      <c r="G64" s="81"/>
      <c r="H64" s="81"/>
      <c r="I64" s="81"/>
      <c r="J64" s="81"/>
      <c r="K64" s="81"/>
      <c r="L64" s="81"/>
      <c r="M64" s="81"/>
      <c r="N64" s="81"/>
      <c r="O64" s="81"/>
      <c r="P64" s="81"/>
      <c r="Q64" s="81"/>
      <c r="R64" s="81"/>
      <c r="S64" s="81"/>
      <c r="T64" s="81"/>
      <c r="U64" s="81"/>
      <c r="V64" s="81"/>
      <c r="W64" s="81"/>
      <c r="X64" s="81"/>
      <c r="Y64" s="176"/>
      <c r="Z64" s="81"/>
      <c r="AA64" s="81"/>
    </row>
  </sheetData>
  <mergeCells count="108">
    <mergeCell ref="A63:B63"/>
    <mergeCell ref="C63:T63"/>
    <mergeCell ref="U63:X63"/>
    <mergeCell ref="Y63:AA63"/>
    <mergeCell ref="A62:B62"/>
    <mergeCell ref="C62:T62"/>
    <mergeCell ref="U62:X62"/>
    <mergeCell ref="Y62:AA62"/>
    <mergeCell ref="A61:B61"/>
    <mergeCell ref="C61:T61"/>
    <mergeCell ref="U61:X61"/>
    <mergeCell ref="Y61:AA61"/>
    <mergeCell ref="Y60:AA60"/>
    <mergeCell ref="A59:B59"/>
    <mergeCell ref="C59:T59"/>
    <mergeCell ref="U59:X59"/>
    <mergeCell ref="Y59:AA59"/>
    <mergeCell ref="A58:B58"/>
    <mergeCell ref="C58:T58"/>
    <mergeCell ref="U58:X58"/>
    <mergeCell ref="Y58:AA58"/>
    <mergeCell ref="B31:C31"/>
    <mergeCell ref="D31:E31"/>
    <mergeCell ref="F31:G31"/>
    <mergeCell ref="H31:I31"/>
    <mergeCell ref="J31:K31"/>
    <mergeCell ref="L31:M31"/>
    <mergeCell ref="A60:B60"/>
    <mergeCell ref="C60:T60"/>
    <mergeCell ref="U60:X60"/>
    <mergeCell ref="C57:T57"/>
    <mergeCell ref="U57:X57"/>
    <mergeCell ref="Y57:AA57"/>
    <mergeCell ref="A55:AA55"/>
    <mergeCell ref="Y56:AA56"/>
    <mergeCell ref="A57:B57"/>
    <mergeCell ref="P32:Q32"/>
    <mergeCell ref="Z32:AA32"/>
    <mergeCell ref="T32:U32"/>
    <mergeCell ref="V32:W32"/>
    <mergeCell ref="X32:Y32"/>
    <mergeCell ref="J32:K32"/>
    <mergeCell ref="L32:M32"/>
    <mergeCell ref="N32:O32"/>
    <mergeCell ref="A56:B56"/>
    <mergeCell ref="C56:T56"/>
    <mergeCell ref="U56:X56"/>
    <mergeCell ref="B32:C32"/>
    <mergeCell ref="D32:E32"/>
    <mergeCell ref="F32:G32"/>
    <mergeCell ref="H32:I32"/>
    <mergeCell ref="R32:S32"/>
    <mergeCell ref="Z29:AA29"/>
    <mergeCell ref="X31:Y31"/>
    <mergeCell ref="Z31:AA31"/>
    <mergeCell ref="Z30:AA30"/>
    <mergeCell ref="N31:O31"/>
    <mergeCell ref="T31:U31"/>
    <mergeCell ref="N30:O30"/>
    <mergeCell ref="P30:Q30"/>
    <mergeCell ref="V29:W29"/>
    <mergeCell ref="V31:W31"/>
    <mergeCell ref="P31:Q31"/>
    <mergeCell ref="R31:S31"/>
    <mergeCell ref="H30:I30"/>
    <mergeCell ref="J30:K30"/>
    <mergeCell ref="L30:M30"/>
    <mergeCell ref="L29:M29"/>
    <mergeCell ref="P29:Q29"/>
    <mergeCell ref="R29:S29"/>
    <mergeCell ref="N29:O29"/>
    <mergeCell ref="V30:W30"/>
    <mergeCell ref="X30:Y30"/>
    <mergeCell ref="X29:Y29"/>
    <mergeCell ref="T29:U29"/>
    <mergeCell ref="R30:S30"/>
    <mergeCell ref="T30:U30"/>
    <mergeCell ref="Z6:AA6"/>
    <mergeCell ref="B27:AA27"/>
    <mergeCell ref="B28:AA28"/>
    <mergeCell ref="B29:C29"/>
    <mergeCell ref="D29:E29"/>
    <mergeCell ref="F29:G29"/>
    <mergeCell ref="H29:I29"/>
    <mergeCell ref="J29:K29"/>
    <mergeCell ref="V6:W6"/>
    <mergeCell ref="X6:Y6"/>
    <mergeCell ref="J6:K6"/>
    <mergeCell ref="L6:M6"/>
    <mergeCell ref="N6:O6"/>
    <mergeCell ref="P6:Q6"/>
    <mergeCell ref="B6:C6"/>
    <mergeCell ref="D6:E6"/>
    <mergeCell ref="F6:G6"/>
    <mergeCell ref="H6:I6"/>
    <mergeCell ref="B30:C30"/>
    <mergeCell ref="D30:E30"/>
    <mergeCell ref="F30:G30"/>
    <mergeCell ref="Q4:AA4"/>
    <mergeCell ref="A5:AA5"/>
    <mergeCell ref="B1:U3"/>
    <mergeCell ref="V1:AA1"/>
    <mergeCell ref="V2:X3"/>
    <mergeCell ref="Y2:AA3"/>
    <mergeCell ref="A4:F4"/>
    <mergeCell ref="G4:P4"/>
    <mergeCell ref="R6:S6"/>
    <mergeCell ref="T6:U6"/>
  </mergeCells>
  <phoneticPr fontId="0" type="noConversion"/>
  <pageMargins left="0.75" right="0.75" top="1" bottom="1" header="0" footer="0"/>
  <headerFooter alignWithMargins="0"/>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456C67-3DC7-4824-94CA-8C0BC8FF05C2}">
  <sheetPr codeName="Hoja10"/>
  <dimension ref="A1:AA65"/>
  <sheetViews>
    <sheetView workbookViewId="0">
      <selection activeCell="Q4" sqref="Q4:AA4"/>
    </sheetView>
  </sheetViews>
  <sheetFormatPr baseColWidth="10" defaultColWidth="11.42578125" defaultRowHeight="12" x14ac:dyDescent="0.2"/>
  <cols>
    <col min="1" max="1" width="37.7109375" style="58" customWidth="1"/>
    <col min="2" max="2" width="5" style="59" customWidth="1"/>
    <col min="3" max="3" width="5.85546875" style="59" customWidth="1"/>
    <col min="4" max="5" width="5" style="59" customWidth="1"/>
    <col min="6" max="6" width="4.5703125" style="59" customWidth="1"/>
    <col min="7" max="7" width="4.28515625" style="59" customWidth="1"/>
    <col min="8" max="8" width="5" style="59" customWidth="1"/>
    <col min="9" max="9" width="3.7109375" style="59" customWidth="1"/>
    <col min="10" max="10" width="5.28515625" style="59" customWidth="1"/>
    <col min="11" max="11" width="4.28515625" style="59" customWidth="1"/>
    <col min="12" max="12" width="4.5703125" style="59" customWidth="1"/>
    <col min="13" max="13" width="4" style="59" customWidth="1"/>
    <col min="14" max="14" width="4.42578125" style="59" customWidth="1"/>
    <col min="15" max="15" width="3.42578125" style="59" customWidth="1"/>
    <col min="16" max="16" width="4.5703125" style="59" customWidth="1"/>
    <col min="17" max="17" width="3.7109375" style="59" customWidth="1"/>
    <col min="18" max="18" width="4.42578125" style="59" customWidth="1"/>
    <col min="19" max="19" width="4" style="59" customWidth="1"/>
    <col min="20" max="20" width="4.140625" style="59" customWidth="1"/>
    <col min="21" max="21" width="3.7109375" style="59" customWidth="1"/>
    <col min="22" max="23" width="5" style="59" customWidth="1"/>
    <col min="24" max="24" width="4.7109375" style="59" customWidth="1"/>
    <col min="25" max="25" width="5.7109375" style="59" customWidth="1"/>
    <col min="26" max="26" width="5" style="59" customWidth="1"/>
    <col min="27" max="27" width="13" style="59" customWidth="1"/>
    <col min="28" max="16384" width="11.42578125" style="59"/>
  </cols>
  <sheetData>
    <row r="1" spans="1:27" ht="12.75" thickBot="1" x14ac:dyDescent="0.25">
      <c r="A1" s="160"/>
      <c r="B1" s="203" t="s">
        <v>230</v>
      </c>
      <c r="C1" s="204"/>
      <c r="D1" s="204"/>
      <c r="E1" s="204"/>
      <c r="F1" s="204"/>
      <c r="G1" s="204"/>
      <c r="H1" s="204"/>
      <c r="I1" s="204"/>
      <c r="J1" s="204"/>
      <c r="K1" s="204"/>
      <c r="L1" s="204"/>
      <c r="M1" s="204"/>
      <c r="N1" s="204"/>
      <c r="O1" s="204"/>
      <c r="P1" s="204"/>
      <c r="Q1" s="204"/>
      <c r="R1" s="204"/>
      <c r="S1" s="204"/>
      <c r="T1" s="204"/>
      <c r="U1" s="205"/>
      <c r="V1" s="401" t="s">
        <v>1</v>
      </c>
      <c r="W1" s="402"/>
      <c r="X1" s="402"/>
      <c r="Y1" s="402"/>
      <c r="Z1" s="402"/>
      <c r="AA1" s="403"/>
    </row>
    <row r="2" spans="1:27" ht="22.5" customHeight="1" x14ac:dyDescent="0.2">
      <c r="A2" s="161"/>
      <c r="B2" s="206"/>
      <c r="C2" s="207"/>
      <c r="D2" s="207"/>
      <c r="E2" s="207"/>
      <c r="F2" s="207"/>
      <c r="G2" s="207"/>
      <c r="H2" s="207"/>
      <c r="I2" s="207"/>
      <c r="J2" s="207"/>
      <c r="K2" s="207"/>
      <c r="L2" s="207"/>
      <c r="M2" s="207"/>
      <c r="N2" s="207"/>
      <c r="O2" s="207"/>
      <c r="P2" s="207"/>
      <c r="Q2" s="207"/>
      <c r="R2" s="207"/>
      <c r="S2" s="207"/>
      <c r="T2" s="207"/>
      <c r="U2" s="208"/>
      <c r="V2" s="215" t="s">
        <v>2</v>
      </c>
      <c r="W2" s="216"/>
      <c r="X2" s="217"/>
      <c r="Y2" s="221" t="s">
        <v>231</v>
      </c>
      <c r="Z2" s="222"/>
      <c r="AA2" s="223"/>
    </row>
    <row r="3" spans="1:27" ht="13.5" customHeight="1" thickBot="1" x14ac:dyDescent="0.25">
      <c r="A3" s="162"/>
      <c r="B3" s="209"/>
      <c r="C3" s="210"/>
      <c r="D3" s="210"/>
      <c r="E3" s="210"/>
      <c r="F3" s="210"/>
      <c r="G3" s="210"/>
      <c r="H3" s="210"/>
      <c r="I3" s="210"/>
      <c r="J3" s="210"/>
      <c r="K3" s="210"/>
      <c r="L3" s="210"/>
      <c r="M3" s="210"/>
      <c r="N3" s="210"/>
      <c r="O3" s="210"/>
      <c r="P3" s="210"/>
      <c r="Q3" s="210"/>
      <c r="R3" s="210"/>
      <c r="S3" s="210"/>
      <c r="T3" s="210"/>
      <c r="U3" s="211"/>
      <c r="V3" s="218"/>
      <c r="W3" s="219"/>
      <c r="X3" s="220"/>
      <c r="Y3" s="224"/>
      <c r="Z3" s="225"/>
      <c r="AA3" s="226"/>
    </row>
    <row r="4" spans="1:27" ht="29.25" customHeight="1" thickBot="1" x14ac:dyDescent="0.25">
      <c r="A4" s="227" t="s">
        <v>232</v>
      </c>
      <c r="B4" s="228"/>
      <c r="C4" s="228"/>
      <c r="D4" s="228"/>
      <c r="E4" s="228"/>
      <c r="F4" s="229"/>
      <c r="G4" s="230" t="s">
        <v>233</v>
      </c>
      <c r="H4" s="231"/>
      <c r="I4" s="231"/>
      <c r="J4" s="231"/>
      <c r="K4" s="231"/>
      <c r="L4" s="231"/>
      <c r="M4" s="231"/>
      <c r="N4" s="231"/>
      <c r="O4" s="231"/>
      <c r="P4" s="232"/>
      <c r="Q4" s="275" t="s">
        <v>234</v>
      </c>
      <c r="R4" s="276"/>
      <c r="S4" s="276"/>
      <c r="T4" s="276"/>
      <c r="U4" s="276"/>
      <c r="V4" s="276"/>
      <c r="W4" s="276"/>
      <c r="X4" s="276"/>
      <c r="Y4" s="276"/>
      <c r="Z4" s="276"/>
      <c r="AA4" s="277"/>
    </row>
    <row r="5" spans="1:27" ht="12.75" thickBot="1" x14ac:dyDescent="0.25">
      <c r="A5" s="200" t="s">
        <v>7</v>
      </c>
      <c r="B5" s="201"/>
      <c r="C5" s="201"/>
      <c r="D5" s="201"/>
      <c r="E5" s="201"/>
      <c r="F5" s="201"/>
      <c r="G5" s="201"/>
      <c r="H5" s="201"/>
      <c r="I5" s="201"/>
      <c r="J5" s="201"/>
      <c r="K5" s="201"/>
      <c r="L5" s="201"/>
      <c r="M5" s="201"/>
      <c r="N5" s="201"/>
      <c r="O5" s="201"/>
      <c r="P5" s="201"/>
      <c r="Q5" s="201"/>
      <c r="R5" s="201"/>
      <c r="S5" s="201"/>
      <c r="T5" s="201"/>
      <c r="U5" s="201"/>
      <c r="V5" s="201"/>
      <c r="W5" s="201"/>
      <c r="X5" s="201"/>
      <c r="Y5" s="201"/>
      <c r="Z5" s="201"/>
      <c r="AA5" s="202"/>
    </row>
    <row r="6" spans="1:27" ht="12.75" customHeight="1" thickBot="1" x14ac:dyDescent="0.25">
      <c r="A6" s="60" t="s">
        <v>8</v>
      </c>
      <c r="B6" s="249" t="s">
        <v>10</v>
      </c>
      <c r="C6" s="250"/>
      <c r="D6" s="249" t="s">
        <v>11</v>
      </c>
      <c r="E6" s="250"/>
      <c r="F6" s="249" t="s">
        <v>12</v>
      </c>
      <c r="G6" s="250"/>
      <c r="H6" s="249" t="s">
        <v>13</v>
      </c>
      <c r="I6" s="250"/>
      <c r="J6" s="249" t="s">
        <v>14</v>
      </c>
      <c r="K6" s="250"/>
      <c r="L6" s="249" t="s">
        <v>15</v>
      </c>
      <c r="M6" s="250"/>
      <c r="N6" s="249" t="s">
        <v>16</v>
      </c>
      <c r="O6" s="250"/>
      <c r="P6" s="249" t="s">
        <v>17</v>
      </c>
      <c r="Q6" s="250"/>
      <c r="R6" s="249" t="s">
        <v>18</v>
      </c>
      <c r="S6" s="250"/>
      <c r="T6" s="249" t="s">
        <v>19</v>
      </c>
      <c r="U6" s="250"/>
      <c r="V6" s="249" t="s">
        <v>20</v>
      </c>
      <c r="W6" s="250"/>
      <c r="X6" s="249" t="s">
        <v>9</v>
      </c>
      <c r="Y6" s="250"/>
      <c r="Z6" s="239"/>
      <c r="AA6" s="240"/>
    </row>
    <row r="7" spans="1:27" ht="12.75" thickBot="1" x14ac:dyDescent="0.25">
      <c r="A7" s="67"/>
      <c r="B7" s="63" t="s">
        <v>21</v>
      </c>
      <c r="C7" s="62" t="s">
        <v>22</v>
      </c>
      <c r="D7" s="62" t="s">
        <v>21</v>
      </c>
      <c r="E7" s="62" t="s">
        <v>22</v>
      </c>
      <c r="F7" s="62" t="s">
        <v>21</v>
      </c>
      <c r="G7" s="62" t="s">
        <v>22</v>
      </c>
      <c r="H7" s="62" t="s">
        <v>21</v>
      </c>
      <c r="I7" s="62" t="s">
        <v>22</v>
      </c>
      <c r="J7" s="62" t="s">
        <v>21</v>
      </c>
      <c r="K7" s="62" t="s">
        <v>22</v>
      </c>
      <c r="L7" s="62" t="s">
        <v>21</v>
      </c>
      <c r="M7" s="62" t="s">
        <v>22</v>
      </c>
      <c r="N7" s="62" t="s">
        <v>21</v>
      </c>
      <c r="O7" s="62" t="s">
        <v>22</v>
      </c>
      <c r="P7" s="62" t="s">
        <v>21</v>
      </c>
      <c r="Q7" s="62" t="s">
        <v>22</v>
      </c>
      <c r="R7" s="62" t="s">
        <v>21</v>
      </c>
      <c r="S7" s="62" t="s">
        <v>22</v>
      </c>
      <c r="T7" s="62" t="s">
        <v>21</v>
      </c>
      <c r="U7" s="62" t="s">
        <v>22</v>
      </c>
      <c r="V7" s="62" t="s">
        <v>21</v>
      </c>
      <c r="W7" s="62" t="s">
        <v>22</v>
      </c>
      <c r="X7" s="62" t="s">
        <v>21</v>
      </c>
      <c r="Y7" s="62" t="s">
        <v>22</v>
      </c>
      <c r="Z7" s="62" t="s">
        <v>21</v>
      </c>
      <c r="AA7" s="61" t="s">
        <v>22</v>
      </c>
    </row>
    <row r="8" spans="1:27" x14ac:dyDescent="0.2">
      <c r="A8" s="75" t="s">
        <v>235</v>
      </c>
      <c r="B8" s="189">
        <v>1</v>
      </c>
      <c r="C8" s="190">
        <v>1</v>
      </c>
      <c r="D8" s="191"/>
      <c r="E8" s="190"/>
      <c r="F8" s="191"/>
      <c r="G8" s="190"/>
      <c r="H8" s="191"/>
      <c r="I8" s="190"/>
      <c r="J8" s="191"/>
      <c r="K8" s="190"/>
      <c r="L8" s="191"/>
      <c r="M8" s="190"/>
      <c r="N8" s="191"/>
      <c r="O8" s="190"/>
      <c r="P8" s="191"/>
      <c r="Q8" s="190"/>
      <c r="R8" s="191"/>
      <c r="S8" s="190"/>
      <c r="T8" s="191"/>
      <c r="U8" s="190"/>
      <c r="V8" s="191"/>
      <c r="W8" s="190"/>
      <c r="X8" s="191"/>
      <c r="Y8" s="190"/>
      <c r="Z8" s="190"/>
      <c r="AA8" s="168"/>
    </row>
    <row r="9" spans="1:27" ht="24" x14ac:dyDescent="0.2">
      <c r="A9" s="75" t="s">
        <v>236</v>
      </c>
      <c r="B9" s="189">
        <v>1</v>
      </c>
      <c r="C9" s="190">
        <v>1</v>
      </c>
      <c r="D9" s="191"/>
      <c r="E9" s="190"/>
      <c r="F9" s="191"/>
      <c r="G9" s="190"/>
      <c r="H9" s="191"/>
      <c r="I9" s="190"/>
      <c r="J9" s="191"/>
      <c r="K9" s="190"/>
      <c r="L9" s="191"/>
      <c r="M9" s="190"/>
      <c r="N9" s="191"/>
      <c r="O9" s="190"/>
      <c r="P9" s="191"/>
      <c r="Q9" s="190"/>
      <c r="R9" s="191"/>
      <c r="S9" s="190"/>
      <c r="T9" s="191"/>
      <c r="U9" s="190"/>
      <c r="V9" s="191"/>
      <c r="W9" s="190"/>
      <c r="X9" s="191"/>
      <c r="Y9" s="190"/>
      <c r="Z9" s="190"/>
      <c r="AA9" s="168"/>
    </row>
    <row r="10" spans="1:27" x14ac:dyDescent="0.2">
      <c r="A10" s="65" t="s">
        <v>26</v>
      </c>
      <c r="B10" s="192"/>
      <c r="C10" s="190"/>
      <c r="D10" s="190"/>
      <c r="E10" s="190"/>
      <c r="F10" s="190"/>
      <c r="G10" s="190"/>
      <c r="H10" s="190"/>
      <c r="I10" s="190"/>
      <c r="J10" s="190"/>
      <c r="K10" s="190"/>
      <c r="L10" s="190"/>
      <c r="M10" s="190"/>
      <c r="N10" s="190"/>
      <c r="O10" s="190"/>
      <c r="P10" s="190"/>
      <c r="Q10" s="190"/>
      <c r="R10" s="190"/>
      <c r="S10" s="190"/>
      <c r="T10" s="190"/>
      <c r="U10" s="190"/>
      <c r="V10" s="190"/>
      <c r="W10" s="190"/>
      <c r="X10" s="190"/>
      <c r="Y10" s="190"/>
      <c r="Z10" s="190"/>
      <c r="AA10" s="168"/>
    </row>
    <row r="11" spans="1:27" x14ac:dyDescent="0.2">
      <c r="A11" s="68"/>
      <c r="B11" s="189"/>
      <c r="C11" s="190"/>
      <c r="D11" s="191"/>
      <c r="E11" s="190"/>
      <c r="F11" s="191">
        <v>1</v>
      </c>
      <c r="G11" s="190"/>
      <c r="H11" s="191"/>
      <c r="I11" s="190"/>
      <c r="J11" s="191"/>
      <c r="K11" s="190"/>
      <c r="L11" s="191"/>
      <c r="M11" s="190"/>
      <c r="N11" s="191"/>
      <c r="O11" s="190"/>
      <c r="P11" s="191"/>
      <c r="Q11" s="190"/>
      <c r="R11" s="191"/>
      <c r="S11" s="190"/>
      <c r="T11" s="191"/>
      <c r="U11" s="190"/>
      <c r="V11" s="191"/>
      <c r="W11" s="190"/>
      <c r="X11" s="191"/>
      <c r="Y11" s="190"/>
      <c r="Z11" s="190"/>
      <c r="AA11" s="168"/>
    </row>
    <row r="12" spans="1:27" ht="12.75" customHeight="1" x14ac:dyDescent="0.2">
      <c r="A12" s="68" t="s">
        <v>214</v>
      </c>
      <c r="B12" s="189"/>
      <c r="C12" s="190"/>
      <c r="D12" s="191">
        <v>1</v>
      </c>
      <c r="E12" s="190"/>
      <c r="F12" s="191"/>
      <c r="G12" s="190"/>
      <c r="H12" s="191"/>
      <c r="I12" s="190"/>
      <c r="J12" s="191"/>
      <c r="K12" s="190"/>
      <c r="L12" s="191"/>
      <c r="M12" s="190"/>
      <c r="N12" s="191"/>
      <c r="O12" s="190"/>
      <c r="P12" s="191"/>
      <c r="Q12" s="190"/>
      <c r="R12" s="191">
        <v>1</v>
      </c>
      <c r="S12" s="190"/>
      <c r="T12" s="191"/>
      <c r="U12" s="190"/>
      <c r="V12" s="191"/>
      <c r="W12" s="190"/>
      <c r="X12" s="191"/>
      <c r="Y12" s="190"/>
      <c r="Z12" s="190"/>
      <c r="AA12" s="168"/>
    </row>
    <row r="13" spans="1:27" x14ac:dyDescent="0.2">
      <c r="A13" s="68" t="s">
        <v>215</v>
      </c>
      <c r="B13" s="189"/>
      <c r="C13" s="190"/>
      <c r="D13" s="191"/>
      <c r="E13" s="190"/>
      <c r="F13" s="191">
        <v>1</v>
      </c>
      <c r="G13" s="190"/>
      <c r="H13" s="191"/>
      <c r="I13" s="190"/>
      <c r="J13" s="191">
        <v>1</v>
      </c>
      <c r="K13" s="190"/>
      <c r="L13" s="191"/>
      <c r="M13" s="190"/>
      <c r="N13" s="191"/>
      <c r="O13" s="190"/>
      <c r="P13" s="191"/>
      <c r="Q13" s="190"/>
      <c r="R13" s="191"/>
      <c r="S13" s="190"/>
      <c r="T13" s="191"/>
      <c r="U13" s="190"/>
      <c r="V13" s="191">
        <v>1</v>
      </c>
      <c r="W13" s="190"/>
      <c r="X13" s="191"/>
      <c r="Y13" s="190"/>
      <c r="Z13" s="190"/>
      <c r="AA13" s="168"/>
    </row>
    <row r="14" spans="1:27" x14ac:dyDescent="0.2">
      <c r="A14" s="69" t="s">
        <v>216</v>
      </c>
      <c r="B14" s="189"/>
      <c r="C14" s="190"/>
      <c r="D14" s="191"/>
      <c r="E14" s="190"/>
      <c r="F14" s="191"/>
      <c r="G14" s="190"/>
      <c r="H14" s="191"/>
      <c r="I14" s="190"/>
      <c r="J14" s="191"/>
      <c r="K14" s="190"/>
      <c r="L14" s="191"/>
      <c r="M14" s="190"/>
      <c r="N14" s="191">
        <v>1</v>
      </c>
      <c r="O14" s="190"/>
      <c r="P14" s="191">
        <v>1</v>
      </c>
      <c r="Q14" s="190"/>
      <c r="R14" s="191">
        <v>1</v>
      </c>
      <c r="S14" s="190"/>
      <c r="T14" s="191">
        <v>1</v>
      </c>
      <c r="U14" s="190"/>
      <c r="V14" s="191">
        <v>1</v>
      </c>
      <c r="W14" s="190"/>
      <c r="X14" s="191">
        <v>1</v>
      </c>
      <c r="Y14" s="190"/>
      <c r="Z14" s="190"/>
      <c r="AA14" s="168"/>
    </row>
    <row r="15" spans="1:27" x14ac:dyDescent="0.2">
      <c r="A15" s="69" t="s">
        <v>217</v>
      </c>
      <c r="B15" s="189"/>
      <c r="C15" s="190"/>
      <c r="D15" s="191"/>
      <c r="E15" s="190"/>
      <c r="F15" s="191"/>
      <c r="G15" s="190"/>
      <c r="H15" s="191"/>
      <c r="I15" s="190"/>
      <c r="J15" s="191"/>
      <c r="K15" s="190"/>
      <c r="L15" s="191"/>
      <c r="M15" s="190"/>
      <c r="N15" s="191">
        <v>1</v>
      </c>
      <c r="O15" s="190"/>
      <c r="P15" s="191">
        <v>1</v>
      </c>
      <c r="Q15" s="190"/>
      <c r="R15" s="191">
        <v>1</v>
      </c>
      <c r="S15" s="190"/>
      <c r="T15" s="191">
        <v>1</v>
      </c>
      <c r="U15" s="190"/>
      <c r="V15" s="191">
        <v>1</v>
      </c>
      <c r="W15" s="190"/>
      <c r="X15" s="191">
        <v>1</v>
      </c>
      <c r="Y15" s="190"/>
      <c r="Z15" s="190"/>
      <c r="AA15" s="168"/>
    </row>
    <row r="16" spans="1:27" x14ac:dyDescent="0.2">
      <c r="A16" s="68"/>
      <c r="B16" s="189"/>
      <c r="C16" s="190"/>
      <c r="D16" s="191"/>
      <c r="E16" s="190"/>
      <c r="F16" s="191"/>
      <c r="G16" s="190"/>
      <c r="H16" s="191"/>
      <c r="I16" s="190"/>
      <c r="J16" s="191"/>
      <c r="K16" s="190"/>
      <c r="L16" s="191"/>
      <c r="M16" s="190"/>
      <c r="N16" s="191"/>
      <c r="O16" s="190"/>
      <c r="P16" s="191"/>
      <c r="Q16" s="190"/>
      <c r="R16" s="191"/>
      <c r="S16" s="190"/>
      <c r="T16" s="191"/>
      <c r="U16" s="190"/>
      <c r="V16" s="191"/>
      <c r="W16" s="190"/>
      <c r="X16" s="191"/>
      <c r="Y16" s="190"/>
      <c r="Z16" s="190"/>
      <c r="AA16" s="168"/>
    </row>
    <row r="17" spans="1:27" x14ac:dyDescent="0.2">
      <c r="A17" s="69"/>
      <c r="B17" s="189"/>
      <c r="C17" s="190"/>
      <c r="D17" s="191"/>
      <c r="E17" s="190"/>
      <c r="F17" s="191"/>
      <c r="G17" s="190"/>
      <c r="H17" s="191"/>
      <c r="I17" s="190"/>
      <c r="J17" s="191"/>
      <c r="K17" s="190"/>
      <c r="L17" s="191"/>
      <c r="M17" s="190"/>
      <c r="N17" s="191"/>
      <c r="O17" s="190"/>
      <c r="P17" s="191"/>
      <c r="Q17" s="190"/>
      <c r="R17" s="191"/>
      <c r="S17" s="190"/>
      <c r="T17" s="191"/>
      <c r="U17" s="190"/>
      <c r="V17" s="191"/>
      <c r="W17" s="190"/>
      <c r="X17" s="191"/>
      <c r="Y17" s="190"/>
      <c r="Z17" s="190"/>
      <c r="AA17" s="168"/>
    </row>
    <row r="18" spans="1:27" x14ac:dyDescent="0.2">
      <c r="A18" s="69"/>
      <c r="B18" s="189"/>
      <c r="C18" s="190"/>
      <c r="D18" s="191"/>
      <c r="E18" s="190"/>
      <c r="F18" s="191"/>
      <c r="G18" s="190"/>
      <c r="H18" s="191"/>
      <c r="I18" s="190"/>
      <c r="J18" s="191"/>
      <c r="K18" s="190"/>
      <c r="L18" s="191"/>
      <c r="M18" s="190"/>
      <c r="N18" s="191"/>
      <c r="O18" s="190"/>
      <c r="P18" s="191"/>
      <c r="Q18" s="190"/>
      <c r="R18" s="191"/>
      <c r="S18" s="190"/>
      <c r="T18" s="191"/>
      <c r="U18" s="190"/>
      <c r="V18" s="191"/>
      <c r="W18" s="190"/>
      <c r="X18" s="191"/>
      <c r="Y18" s="190"/>
      <c r="Z18" s="190"/>
      <c r="AA18" s="168"/>
    </row>
    <row r="19" spans="1:27" x14ac:dyDescent="0.2">
      <c r="A19" s="69"/>
      <c r="B19" s="189"/>
      <c r="C19" s="190"/>
      <c r="D19" s="191"/>
      <c r="E19" s="190"/>
      <c r="F19" s="191"/>
      <c r="G19" s="190"/>
      <c r="H19" s="191"/>
      <c r="I19" s="190"/>
      <c r="J19" s="191"/>
      <c r="K19" s="190"/>
      <c r="L19" s="191"/>
      <c r="M19" s="190"/>
      <c r="N19" s="191"/>
      <c r="O19" s="190"/>
      <c r="P19" s="191"/>
      <c r="Q19" s="190"/>
      <c r="R19" s="191"/>
      <c r="S19" s="190"/>
      <c r="T19" s="191"/>
      <c r="U19" s="190"/>
      <c r="V19" s="191"/>
      <c r="W19" s="190"/>
      <c r="X19" s="191"/>
      <c r="Y19" s="190"/>
      <c r="Z19" s="190"/>
      <c r="AA19" s="168"/>
    </row>
    <row r="20" spans="1:27" x14ac:dyDescent="0.2">
      <c r="A20" s="69"/>
      <c r="B20" s="189"/>
      <c r="C20" s="190"/>
      <c r="D20" s="191"/>
      <c r="E20" s="190"/>
      <c r="F20" s="191"/>
      <c r="G20" s="190"/>
      <c r="H20" s="191"/>
      <c r="I20" s="190"/>
      <c r="J20" s="191"/>
      <c r="K20" s="190"/>
      <c r="L20" s="191"/>
      <c r="M20" s="190"/>
      <c r="N20" s="191"/>
      <c r="O20" s="190"/>
      <c r="P20" s="191"/>
      <c r="Q20" s="190"/>
      <c r="R20" s="191"/>
      <c r="S20" s="190"/>
      <c r="T20" s="191"/>
      <c r="U20" s="190"/>
      <c r="V20" s="191"/>
      <c r="W20" s="190"/>
      <c r="X20" s="191"/>
      <c r="Y20" s="190"/>
      <c r="Z20" s="190"/>
      <c r="AA20" s="168"/>
    </row>
    <row r="21" spans="1:27" x14ac:dyDescent="0.2">
      <c r="A21" s="69"/>
      <c r="B21" s="189"/>
      <c r="C21" s="190"/>
      <c r="D21" s="191"/>
      <c r="E21" s="190"/>
      <c r="F21" s="191"/>
      <c r="G21" s="190"/>
      <c r="H21" s="191"/>
      <c r="I21" s="190"/>
      <c r="J21" s="191"/>
      <c r="K21" s="190"/>
      <c r="L21" s="191"/>
      <c r="M21" s="190"/>
      <c r="N21" s="191"/>
      <c r="O21" s="190"/>
      <c r="P21" s="191"/>
      <c r="Q21" s="190"/>
      <c r="R21" s="191"/>
      <c r="S21" s="190"/>
      <c r="T21" s="191"/>
      <c r="U21" s="190"/>
      <c r="V21" s="191"/>
      <c r="W21" s="190"/>
      <c r="X21" s="191"/>
      <c r="Y21" s="190"/>
      <c r="Z21" s="190"/>
      <c r="AA21" s="168"/>
    </row>
    <row r="22" spans="1:27" ht="14.25" customHeight="1" x14ac:dyDescent="0.2">
      <c r="A22" s="69"/>
      <c r="B22" s="189"/>
      <c r="C22" s="190"/>
      <c r="D22" s="191"/>
      <c r="E22" s="190"/>
      <c r="F22" s="191"/>
      <c r="G22" s="190"/>
      <c r="H22" s="191"/>
      <c r="I22" s="190"/>
      <c r="J22" s="191"/>
      <c r="K22" s="190"/>
      <c r="L22" s="191"/>
      <c r="M22" s="190"/>
      <c r="N22" s="191"/>
      <c r="O22" s="190"/>
      <c r="P22" s="191"/>
      <c r="Q22" s="190"/>
      <c r="R22" s="191"/>
      <c r="S22" s="190"/>
      <c r="T22" s="191"/>
      <c r="U22" s="190"/>
      <c r="V22" s="191"/>
      <c r="W22" s="190"/>
      <c r="X22" s="191"/>
      <c r="Y22" s="190"/>
      <c r="Z22" s="190"/>
      <c r="AA22" s="168"/>
    </row>
    <row r="23" spans="1:27" ht="26.25" customHeight="1" x14ac:dyDescent="0.2">
      <c r="A23" s="65" t="s">
        <v>27</v>
      </c>
      <c r="B23" s="192"/>
      <c r="C23" s="190"/>
      <c r="D23" s="190"/>
      <c r="E23" s="190"/>
      <c r="F23" s="190"/>
      <c r="G23" s="190"/>
      <c r="H23" s="190"/>
      <c r="I23" s="190"/>
      <c r="J23" s="190"/>
      <c r="K23" s="190"/>
      <c r="L23" s="190"/>
      <c r="M23" s="190"/>
      <c r="N23" s="190"/>
      <c r="O23" s="190"/>
      <c r="P23" s="190"/>
      <c r="Q23" s="190"/>
      <c r="R23" s="190"/>
      <c r="S23" s="190"/>
      <c r="T23" s="190"/>
      <c r="U23" s="190"/>
      <c r="V23" s="190"/>
      <c r="W23" s="190"/>
      <c r="X23" s="190"/>
      <c r="Y23" s="190"/>
      <c r="Z23" s="190"/>
      <c r="AA23" s="168"/>
    </row>
    <row r="24" spans="1:27" ht="25.5" customHeight="1" x14ac:dyDescent="0.2">
      <c r="A24" s="75" t="s">
        <v>28</v>
      </c>
      <c r="B24" s="189"/>
      <c r="C24" s="190"/>
      <c r="D24" s="191">
        <v>1</v>
      </c>
      <c r="E24" s="190"/>
      <c r="F24" s="191"/>
      <c r="G24" s="190"/>
      <c r="H24" s="191"/>
      <c r="I24" s="190"/>
      <c r="J24" s="191">
        <v>1</v>
      </c>
      <c r="K24" s="190"/>
      <c r="L24" s="191"/>
      <c r="M24" s="190"/>
      <c r="N24" s="191"/>
      <c r="O24" s="190"/>
      <c r="P24" s="191">
        <v>1</v>
      </c>
      <c r="Q24" s="190"/>
      <c r="R24" s="191"/>
      <c r="S24" s="190"/>
      <c r="T24" s="191"/>
      <c r="U24" s="190"/>
      <c r="V24" s="191">
        <v>1</v>
      </c>
      <c r="W24" s="190"/>
      <c r="X24" s="191"/>
      <c r="Y24" s="190"/>
      <c r="Z24" s="190"/>
      <c r="AA24" s="168"/>
    </row>
    <row r="25" spans="1:27" x14ac:dyDescent="0.2">
      <c r="A25" s="65" t="s">
        <v>29</v>
      </c>
      <c r="B25" s="192"/>
      <c r="C25" s="190"/>
      <c r="D25" s="190"/>
      <c r="E25" s="190"/>
      <c r="F25" s="190"/>
      <c r="G25" s="190"/>
      <c r="H25" s="190"/>
      <c r="I25" s="190"/>
      <c r="J25" s="190"/>
      <c r="K25" s="190"/>
      <c r="L25" s="190"/>
      <c r="M25" s="190"/>
      <c r="N25" s="190"/>
      <c r="O25" s="190"/>
      <c r="P25" s="190"/>
      <c r="Q25" s="190"/>
      <c r="R25" s="190"/>
      <c r="S25" s="190"/>
      <c r="T25" s="190"/>
      <c r="U25" s="190"/>
      <c r="V25" s="190"/>
      <c r="W25" s="190"/>
      <c r="X25" s="190"/>
      <c r="Y25" s="190"/>
      <c r="Z25" s="190"/>
      <c r="AA25" s="168"/>
    </row>
    <row r="26" spans="1:27" ht="22.5" customHeight="1" x14ac:dyDescent="0.2">
      <c r="A26" s="75" t="s">
        <v>30</v>
      </c>
      <c r="B26" s="189"/>
      <c r="C26" s="190"/>
      <c r="D26" s="191"/>
      <c r="E26" s="190"/>
      <c r="F26" s="191"/>
      <c r="G26" s="190"/>
      <c r="H26" s="191"/>
      <c r="I26" s="190"/>
      <c r="J26" s="191"/>
      <c r="K26" s="190"/>
      <c r="L26" s="191"/>
      <c r="M26" s="190"/>
      <c r="N26" s="191">
        <v>1</v>
      </c>
      <c r="O26" s="190"/>
      <c r="P26" s="191"/>
      <c r="Q26" s="190"/>
      <c r="R26" s="191"/>
      <c r="S26" s="190"/>
      <c r="T26" s="191"/>
      <c r="U26" s="190"/>
      <c r="V26" s="191"/>
      <c r="W26" s="190"/>
      <c r="X26" s="191"/>
      <c r="Y26" s="190"/>
      <c r="Z26" s="190"/>
      <c r="AA26" s="168"/>
    </row>
    <row r="27" spans="1:27" ht="24.75" thickBot="1" x14ac:dyDescent="0.25">
      <c r="A27" s="193" t="s">
        <v>31</v>
      </c>
      <c r="B27" s="194"/>
      <c r="C27" s="195"/>
      <c r="D27" s="196"/>
      <c r="E27" s="195"/>
      <c r="F27" s="196"/>
      <c r="G27" s="195"/>
      <c r="H27" s="196"/>
      <c r="I27" s="195"/>
      <c r="J27" s="196"/>
      <c r="K27" s="195"/>
      <c r="L27" s="196"/>
      <c r="M27" s="195"/>
      <c r="N27" s="196">
        <v>1</v>
      </c>
      <c r="O27" s="195"/>
      <c r="P27" s="196"/>
      <c r="Q27" s="195"/>
      <c r="R27" s="196"/>
      <c r="S27" s="195"/>
      <c r="T27" s="196"/>
      <c r="U27" s="195"/>
      <c r="V27" s="196"/>
      <c r="W27" s="195"/>
      <c r="X27" s="196"/>
      <c r="Y27" s="195"/>
      <c r="Z27" s="195"/>
      <c r="AA27" s="172"/>
    </row>
    <row r="28" spans="1:27" x14ac:dyDescent="0.2">
      <c r="A28" s="66" t="s">
        <v>32</v>
      </c>
      <c r="B28" s="241" t="s">
        <v>33</v>
      </c>
      <c r="C28" s="241"/>
      <c r="D28" s="241"/>
      <c r="E28" s="241"/>
      <c r="F28" s="241"/>
      <c r="G28" s="241"/>
      <c r="H28" s="241"/>
      <c r="I28" s="241"/>
      <c r="J28" s="241"/>
      <c r="K28" s="241"/>
      <c r="L28" s="241"/>
      <c r="M28" s="241"/>
      <c r="N28" s="241"/>
      <c r="O28" s="241"/>
      <c r="P28" s="241"/>
      <c r="Q28" s="241"/>
      <c r="R28" s="241"/>
      <c r="S28" s="241"/>
      <c r="T28" s="241"/>
      <c r="U28" s="241"/>
      <c r="V28" s="241"/>
      <c r="W28" s="241"/>
      <c r="X28" s="241"/>
      <c r="Y28" s="241"/>
      <c r="Z28" s="241"/>
      <c r="AA28" s="242"/>
    </row>
    <row r="29" spans="1:27" x14ac:dyDescent="0.2">
      <c r="A29" s="173" t="s">
        <v>34</v>
      </c>
      <c r="B29" s="243"/>
      <c r="C29" s="243"/>
      <c r="D29" s="243"/>
      <c r="E29" s="243"/>
      <c r="F29" s="243"/>
      <c r="G29" s="243"/>
      <c r="H29" s="243"/>
      <c r="I29" s="243"/>
      <c r="J29" s="243"/>
      <c r="K29" s="243"/>
      <c r="L29" s="243"/>
      <c r="M29" s="243"/>
      <c r="N29" s="243"/>
      <c r="O29" s="243"/>
      <c r="P29" s="243"/>
      <c r="Q29" s="243"/>
      <c r="R29" s="243"/>
      <c r="S29" s="243"/>
      <c r="T29" s="243"/>
      <c r="U29" s="243"/>
      <c r="V29" s="243"/>
      <c r="W29" s="243"/>
      <c r="X29" s="243"/>
      <c r="Y29" s="243"/>
      <c r="Z29" s="243"/>
      <c r="AA29" s="244"/>
    </row>
    <row r="30" spans="1:27" x14ac:dyDescent="0.2">
      <c r="A30" s="173"/>
      <c r="B30" s="245" t="s">
        <v>35</v>
      </c>
      <c r="C30" s="245"/>
      <c r="D30" s="245" t="s">
        <v>36</v>
      </c>
      <c r="E30" s="245"/>
      <c r="F30" s="245" t="s">
        <v>68</v>
      </c>
      <c r="G30" s="245"/>
      <c r="H30" s="245" t="s">
        <v>69</v>
      </c>
      <c r="I30" s="245"/>
      <c r="J30" s="245" t="s">
        <v>70</v>
      </c>
      <c r="K30" s="245"/>
      <c r="L30" s="245" t="s">
        <v>71</v>
      </c>
      <c r="M30" s="245"/>
      <c r="N30" s="237"/>
      <c r="O30" s="237"/>
      <c r="P30" s="237"/>
      <c r="Q30" s="237"/>
      <c r="R30" s="237"/>
      <c r="S30" s="237"/>
      <c r="T30" s="237"/>
      <c r="U30" s="237"/>
      <c r="V30" s="237"/>
      <c r="W30" s="237"/>
      <c r="X30" s="237"/>
      <c r="Y30" s="237"/>
      <c r="Z30" s="237"/>
      <c r="AA30" s="253"/>
    </row>
    <row r="31" spans="1:27" x14ac:dyDescent="0.2">
      <c r="A31" s="173" t="s">
        <v>39</v>
      </c>
      <c r="B31" s="251">
        <f>SUM(B4:B27,D4:D27,F4:F27)</f>
        <v>6</v>
      </c>
      <c r="C31" s="251"/>
      <c r="D31" s="251">
        <f>SUM(H4:H27,J4:J27,L4:L27)</f>
        <v>2</v>
      </c>
      <c r="E31" s="251"/>
      <c r="F31" s="251">
        <f>(B31+D31)/2</f>
        <v>4</v>
      </c>
      <c r="G31" s="251"/>
      <c r="H31" s="251">
        <f>SUM(N4:N27,P4:P27,R4:R27)</f>
        <v>10</v>
      </c>
      <c r="I31" s="251"/>
      <c r="J31" s="251">
        <f>SUM(T4:T27,V4:V27,X3:X26)</f>
        <v>8</v>
      </c>
      <c r="K31" s="251"/>
      <c r="L31" s="251">
        <f>(H31+J31)/2</f>
        <v>9</v>
      </c>
      <c r="M31" s="251"/>
      <c r="N31" s="238"/>
      <c r="O31" s="238"/>
      <c r="P31" s="238"/>
      <c r="Q31" s="238"/>
      <c r="R31" s="238"/>
      <c r="S31" s="238"/>
      <c r="T31" s="238"/>
      <c r="U31" s="238"/>
      <c r="V31" s="238"/>
      <c r="W31" s="238"/>
      <c r="X31" s="238"/>
      <c r="Y31" s="238"/>
      <c r="Z31" s="238"/>
      <c r="AA31" s="254"/>
    </row>
    <row r="32" spans="1:27" x14ac:dyDescent="0.2">
      <c r="A32" s="173" t="s">
        <v>40</v>
      </c>
      <c r="B32" s="251">
        <f>SUM(C4:C27,E4:E27,G3:G27)</f>
        <v>2</v>
      </c>
      <c r="C32" s="251"/>
      <c r="D32" s="251">
        <f>SUM(I4:I27,K4:K27,M4:M27)</f>
        <v>0</v>
      </c>
      <c r="E32" s="251"/>
      <c r="F32" s="251">
        <f>(B32+D32)/2</f>
        <v>1</v>
      </c>
      <c r="G32" s="251"/>
      <c r="H32" s="251">
        <f>SUM(O4:O27,Q4:Q27,S4:S27)</f>
        <v>0</v>
      </c>
      <c r="I32" s="251"/>
      <c r="J32" s="251">
        <f>SUM(U4:U27,W4:W27,Y4:Y27)</f>
        <v>0</v>
      </c>
      <c r="K32" s="251"/>
      <c r="L32" s="251">
        <f>(H32+J32)/2</f>
        <v>0</v>
      </c>
      <c r="M32" s="251"/>
      <c r="N32" s="238"/>
      <c r="O32" s="238"/>
      <c r="P32" s="238"/>
      <c r="Q32" s="238"/>
      <c r="R32" s="238"/>
      <c r="S32" s="238"/>
      <c r="T32" s="238"/>
      <c r="U32" s="238"/>
      <c r="V32" s="238"/>
      <c r="W32" s="238"/>
      <c r="X32" s="238"/>
      <c r="Y32" s="238"/>
      <c r="Z32" s="238"/>
      <c r="AA32" s="254"/>
    </row>
    <row r="33" spans="1:27" ht="12.75" thickBot="1" x14ac:dyDescent="0.25">
      <c r="A33" s="175" t="s">
        <v>41</v>
      </c>
      <c r="B33" s="268">
        <f>B32/B31</f>
        <v>0.33333333333333331</v>
      </c>
      <c r="C33" s="268"/>
      <c r="D33" s="268">
        <f>D32/D31</f>
        <v>0</v>
      </c>
      <c r="E33" s="268"/>
      <c r="F33" s="268">
        <f>F32/F31</f>
        <v>0.25</v>
      </c>
      <c r="G33" s="268"/>
      <c r="H33" s="268">
        <f>H32/H31</f>
        <v>0</v>
      </c>
      <c r="I33" s="268"/>
      <c r="J33" s="268">
        <f>J32/J31</f>
        <v>0</v>
      </c>
      <c r="K33" s="268"/>
      <c r="L33" s="268">
        <f>L32/L31</f>
        <v>0</v>
      </c>
      <c r="M33" s="268"/>
      <c r="N33" s="262"/>
      <c r="O33" s="262"/>
      <c r="P33" s="262"/>
      <c r="Q33" s="262"/>
      <c r="R33" s="262"/>
      <c r="S33" s="262"/>
      <c r="T33" s="262"/>
      <c r="U33" s="262"/>
      <c r="V33" s="262"/>
      <c r="W33" s="262"/>
      <c r="X33" s="262"/>
      <c r="Y33" s="262"/>
      <c r="Z33" s="262"/>
      <c r="AA33" s="263"/>
    </row>
    <row r="56" spans="1:27" ht="15" x14ac:dyDescent="0.2">
      <c r="A56" s="257" t="s">
        <v>42</v>
      </c>
      <c r="B56" s="258"/>
      <c r="C56" s="258"/>
      <c r="D56" s="258"/>
      <c r="E56" s="258"/>
      <c r="F56" s="258"/>
      <c r="G56" s="258"/>
      <c r="H56" s="258"/>
      <c r="I56" s="258"/>
      <c r="J56" s="258"/>
      <c r="K56" s="258"/>
      <c r="L56" s="258"/>
      <c r="M56" s="258"/>
      <c r="N56" s="258"/>
      <c r="O56" s="258"/>
      <c r="P56" s="258"/>
      <c r="Q56" s="258"/>
      <c r="R56" s="258"/>
      <c r="S56" s="258"/>
      <c r="T56" s="258"/>
      <c r="U56" s="258"/>
      <c r="V56" s="258"/>
      <c r="W56" s="258"/>
      <c r="X56" s="258"/>
      <c r="Y56" s="258"/>
      <c r="Z56" s="258"/>
      <c r="AA56" s="258"/>
    </row>
    <row r="57" spans="1:27" ht="12.75" x14ac:dyDescent="0.2">
      <c r="A57" s="265" t="s">
        <v>43</v>
      </c>
      <c r="B57" s="266"/>
      <c r="C57" s="267" t="s">
        <v>44</v>
      </c>
      <c r="D57" s="267"/>
      <c r="E57" s="267"/>
      <c r="F57" s="267"/>
      <c r="G57" s="267"/>
      <c r="H57" s="267"/>
      <c r="I57" s="267"/>
      <c r="J57" s="267"/>
      <c r="K57" s="267"/>
      <c r="L57" s="267"/>
      <c r="M57" s="267"/>
      <c r="N57" s="267"/>
      <c r="O57" s="267"/>
      <c r="P57" s="267"/>
      <c r="Q57" s="267"/>
      <c r="R57" s="267"/>
      <c r="S57" s="267"/>
      <c r="T57" s="267"/>
      <c r="U57" s="267" t="s">
        <v>45</v>
      </c>
      <c r="V57" s="267"/>
      <c r="W57" s="267"/>
      <c r="X57" s="267"/>
      <c r="Y57" s="259" t="s">
        <v>46</v>
      </c>
      <c r="Z57" s="259"/>
      <c r="AA57" s="259"/>
    </row>
    <row r="58" spans="1:27" ht="36" customHeight="1" x14ac:dyDescent="0.2">
      <c r="A58" s="271"/>
      <c r="B58" s="396"/>
      <c r="C58" s="397"/>
      <c r="D58" s="397"/>
      <c r="E58" s="397"/>
      <c r="F58" s="397"/>
      <c r="G58" s="397"/>
      <c r="H58" s="397"/>
      <c r="I58" s="397"/>
      <c r="J58" s="397"/>
      <c r="K58" s="397"/>
      <c r="L58" s="397"/>
      <c r="M58" s="397"/>
      <c r="N58" s="397"/>
      <c r="O58" s="397"/>
      <c r="P58" s="397"/>
      <c r="Q58" s="397"/>
      <c r="R58" s="397"/>
      <c r="S58" s="397"/>
      <c r="T58" s="397"/>
      <c r="U58" s="397"/>
      <c r="V58" s="397"/>
      <c r="W58" s="397"/>
      <c r="X58" s="397"/>
      <c r="Y58" s="398"/>
      <c r="Z58" s="399"/>
      <c r="AA58" s="400"/>
    </row>
    <row r="59" spans="1:27" ht="12.75" x14ac:dyDescent="0.2">
      <c r="A59" s="265" t="s">
        <v>47</v>
      </c>
      <c r="B59" s="266"/>
      <c r="C59" s="267" t="s">
        <v>44</v>
      </c>
      <c r="D59" s="267"/>
      <c r="E59" s="267"/>
      <c r="F59" s="267"/>
      <c r="G59" s="267"/>
      <c r="H59" s="267"/>
      <c r="I59" s="267"/>
      <c r="J59" s="267"/>
      <c r="K59" s="267"/>
      <c r="L59" s="267"/>
      <c r="M59" s="267"/>
      <c r="N59" s="267"/>
      <c r="O59" s="267"/>
      <c r="P59" s="267"/>
      <c r="Q59" s="267"/>
      <c r="R59" s="267"/>
      <c r="S59" s="267"/>
      <c r="T59" s="267"/>
      <c r="U59" s="267" t="s">
        <v>45</v>
      </c>
      <c r="V59" s="267"/>
      <c r="W59" s="267"/>
      <c r="X59" s="267"/>
      <c r="Y59" s="259" t="s">
        <v>46</v>
      </c>
      <c r="Z59" s="259"/>
      <c r="AA59" s="259"/>
    </row>
    <row r="60" spans="1:27" ht="39.75" customHeight="1" x14ac:dyDescent="0.2">
      <c r="A60" s="260"/>
      <c r="B60" s="261"/>
      <c r="C60" s="255"/>
      <c r="D60" s="255"/>
      <c r="E60" s="255"/>
      <c r="F60" s="255"/>
      <c r="G60" s="255"/>
      <c r="H60" s="255"/>
      <c r="I60" s="255"/>
      <c r="J60" s="255"/>
      <c r="K60" s="255"/>
      <c r="L60" s="255"/>
      <c r="M60" s="255"/>
      <c r="N60" s="255"/>
      <c r="O60" s="255"/>
      <c r="P60" s="255"/>
      <c r="Q60" s="255"/>
      <c r="R60" s="255"/>
      <c r="S60" s="255"/>
      <c r="T60" s="255"/>
      <c r="U60" s="255"/>
      <c r="V60" s="255"/>
      <c r="W60" s="255"/>
      <c r="X60" s="255"/>
      <c r="Y60" s="256"/>
      <c r="Z60" s="256"/>
      <c r="AA60" s="256"/>
    </row>
    <row r="61" spans="1:27" ht="12.75" x14ac:dyDescent="0.2">
      <c r="A61" s="265" t="s">
        <v>48</v>
      </c>
      <c r="B61" s="266"/>
      <c r="C61" s="267" t="s">
        <v>44</v>
      </c>
      <c r="D61" s="267"/>
      <c r="E61" s="267"/>
      <c r="F61" s="267"/>
      <c r="G61" s="267"/>
      <c r="H61" s="267"/>
      <c r="I61" s="267"/>
      <c r="J61" s="267"/>
      <c r="K61" s="267"/>
      <c r="L61" s="267"/>
      <c r="M61" s="267"/>
      <c r="N61" s="267"/>
      <c r="O61" s="267"/>
      <c r="P61" s="267"/>
      <c r="Q61" s="267"/>
      <c r="R61" s="267"/>
      <c r="S61" s="267"/>
      <c r="T61" s="267"/>
      <c r="U61" s="267" t="s">
        <v>45</v>
      </c>
      <c r="V61" s="267"/>
      <c r="W61" s="267"/>
      <c r="X61" s="267"/>
      <c r="Y61" s="259" t="s">
        <v>46</v>
      </c>
      <c r="Z61" s="259"/>
      <c r="AA61" s="259"/>
    </row>
    <row r="62" spans="1:27" ht="39" customHeight="1" x14ac:dyDescent="0.2">
      <c r="A62" s="260"/>
      <c r="B62" s="261"/>
      <c r="C62" s="255"/>
      <c r="D62" s="255"/>
      <c r="E62" s="255"/>
      <c r="F62" s="255"/>
      <c r="G62" s="255"/>
      <c r="H62" s="255"/>
      <c r="I62" s="255"/>
      <c r="J62" s="255"/>
      <c r="K62" s="255"/>
      <c r="L62" s="255"/>
      <c r="M62" s="255"/>
      <c r="N62" s="255"/>
      <c r="O62" s="255"/>
      <c r="P62" s="255"/>
      <c r="Q62" s="255"/>
      <c r="R62" s="255"/>
      <c r="S62" s="255"/>
      <c r="T62" s="255"/>
      <c r="U62" s="255"/>
      <c r="V62" s="255"/>
      <c r="W62" s="255"/>
      <c r="X62" s="255"/>
      <c r="Y62" s="256"/>
      <c r="Z62" s="256"/>
      <c r="AA62" s="256"/>
    </row>
    <row r="63" spans="1:27" ht="12.75" x14ac:dyDescent="0.2">
      <c r="A63" s="265" t="s">
        <v>49</v>
      </c>
      <c r="B63" s="266"/>
      <c r="C63" s="267" t="s">
        <v>44</v>
      </c>
      <c r="D63" s="267"/>
      <c r="E63" s="267"/>
      <c r="F63" s="267"/>
      <c r="G63" s="267"/>
      <c r="H63" s="267"/>
      <c r="I63" s="267"/>
      <c r="J63" s="267"/>
      <c r="K63" s="267"/>
      <c r="L63" s="267"/>
      <c r="M63" s="267"/>
      <c r="N63" s="267"/>
      <c r="O63" s="267"/>
      <c r="P63" s="267"/>
      <c r="Q63" s="267"/>
      <c r="R63" s="267"/>
      <c r="S63" s="267"/>
      <c r="T63" s="267"/>
      <c r="U63" s="267" t="s">
        <v>45</v>
      </c>
      <c r="V63" s="267"/>
      <c r="W63" s="267"/>
      <c r="X63" s="267"/>
      <c r="Y63" s="259" t="s">
        <v>46</v>
      </c>
      <c r="Z63" s="259"/>
      <c r="AA63" s="259"/>
    </row>
    <row r="64" spans="1:27" ht="42.75" customHeight="1" x14ac:dyDescent="0.2">
      <c r="A64" s="269"/>
      <c r="B64" s="270"/>
      <c r="C64" s="256"/>
      <c r="D64" s="256"/>
      <c r="E64" s="256"/>
      <c r="F64" s="256"/>
      <c r="G64" s="256"/>
      <c r="H64" s="256"/>
      <c r="I64" s="256"/>
      <c r="J64" s="256"/>
      <c r="K64" s="256"/>
      <c r="L64" s="256"/>
      <c r="M64" s="256"/>
      <c r="N64" s="256"/>
      <c r="O64" s="256"/>
      <c r="P64" s="256"/>
      <c r="Q64" s="256"/>
      <c r="R64" s="256"/>
      <c r="S64" s="256"/>
      <c r="T64" s="256"/>
      <c r="U64" s="256"/>
      <c r="V64" s="256"/>
      <c r="W64" s="256"/>
      <c r="X64" s="256"/>
      <c r="Y64" s="256"/>
      <c r="Z64" s="256"/>
      <c r="AA64" s="256"/>
    </row>
    <row r="65" spans="25:25" x14ac:dyDescent="0.2">
      <c r="Y65" s="176"/>
    </row>
  </sheetData>
  <mergeCells count="108">
    <mergeCell ref="Q4:AA4"/>
    <mergeCell ref="A5:AA5"/>
    <mergeCell ref="B1:U3"/>
    <mergeCell ref="V1:AA1"/>
    <mergeCell ref="V2:X3"/>
    <mergeCell ref="Y2:AA3"/>
    <mergeCell ref="B6:C6"/>
    <mergeCell ref="D6:E6"/>
    <mergeCell ref="F6:G6"/>
    <mergeCell ref="H6:I6"/>
    <mergeCell ref="A4:F4"/>
    <mergeCell ref="G4:P4"/>
    <mergeCell ref="V6:W6"/>
    <mergeCell ref="X6:Y6"/>
    <mergeCell ref="J6:K6"/>
    <mergeCell ref="L6:M6"/>
    <mergeCell ref="N6:O6"/>
    <mergeCell ref="P6:Q6"/>
    <mergeCell ref="R6:S6"/>
    <mergeCell ref="T6:U6"/>
    <mergeCell ref="P30:Q30"/>
    <mergeCell ref="R30:S30"/>
    <mergeCell ref="T30:U30"/>
    <mergeCell ref="V30:W30"/>
    <mergeCell ref="Z6:AA6"/>
    <mergeCell ref="B28:AA28"/>
    <mergeCell ref="B29:AA29"/>
    <mergeCell ref="B30:C30"/>
    <mergeCell ref="D30:E30"/>
    <mergeCell ref="F30:G30"/>
    <mergeCell ref="H30:I30"/>
    <mergeCell ref="J30:K30"/>
    <mergeCell ref="L30:M30"/>
    <mergeCell ref="X30:Y30"/>
    <mergeCell ref="Z30:AA30"/>
    <mergeCell ref="B31:C31"/>
    <mergeCell ref="D31:E31"/>
    <mergeCell ref="F31:G31"/>
    <mergeCell ref="H31:I31"/>
    <mergeCell ref="J31:K31"/>
    <mergeCell ref="L31:M31"/>
    <mergeCell ref="N30:O30"/>
    <mergeCell ref="X32:Y32"/>
    <mergeCell ref="Z32:AA32"/>
    <mergeCell ref="Z31:AA31"/>
    <mergeCell ref="B32:C32"/>
    <mergeCell ref="D32:E32"/>
    <mergeCell ref="F32:G32"/>
    <mergeCell ref="H32:I32"/>
    <mergeCell ref="J32:K32"/>
    <mergeCell ref="L32:M32"/>
    <mergeCell ref="N32:O32"/>
    <mergeCell ref="P32:Q32"/>
    <mergeCell ref="R32:S32"/>
    <mergeCell ref="R31:S31"/>
    <mergeCell ref="T31:U31"/>
    <mergeCell ref="N31:O31"/>
    <mergeCell ref="P31:Q31"/>
    <mergeCell ref="T32:U32"/>
    <mergeCell ref="V32:W32"/>
    <mergeCell ref="V31:W31"/>
    <mergeCell ref="X31:Y31"/>
    <mergeCell ref="A56:AA56"/>
    <mergeCell ref="A57:B57"/>
    <mergeCell ref="C57:T57"/>
    <mergeCell ref="U57:X57"/>
    <mergeCell ref="Y57:AA57"/>
    <mergeCell ref="R33:S33"/>
    <mergeCell ref="T33:U33"/>
    <mergeCell ref="V33:W33"/>
    <mergeCell ref="X33:Y33"/>
    <mergeCell ref="J33:K33"/>
    <mergeCell ref="L33:M33"/>
    <mergeCell ref="N33:O33"/>
    <mergeCell ref="P33:Q33"/>
    <mergeCell ref="B33:C33"/>
    <mergeCell ref="D33:E33"/>
    <mergeCell ref="F33:G33"/>
    <mergeCell ref="H33:I33"/>
    <mergeCell ref="Z33:AA33"/>
    <mergeCell ref="A58:B58"/>
    <mergeCell ref="C58:T58"/>
    <mergeCell ref="U58:X58"/>
    <mergeCell ref="Y58:AA58"/>
    <mergeCell ref="A63:B63"/>
    <mergeCell ref="C63:T63"/>
    <mergeCell ref="A60:B60"/>
    <mergeCell ref="C60:T60"/>
    <mergeCell ref="U60:X60"/>
    <mergeCell ref="Y60:AA60"/>
    <mergeCell ref="A61:B61"/>
    <mergeCell ref="C61:T61"/>
    <mergeCell ref="U61:X61"/>
    <mergeCell ref="Y61:AA61"/>
    <mergeCell ref="A62:B62"/>
    <mergeCell ref="C62:T62"/>
    <mergeCell ref="U62:X62"/>
    <mergeCell ref="Y62:AA62"/>
    <mergeCell ref="A64:B64"/>
    <mergeCell ref="C64:T64"/>
    <mergeCell ref="U64:X64"/>
    <mergeCell ref="Y64:AA64"/>
    <mergeCell ref="U63:X63"/>
    <mergeCell ref="Y63:AA63"/>
    <mergeCell ref="A59:B59"/>
    <mergeCell ref="C59:T59"/>
    <mergeCell ref="U59:X59"/>
    <mergeCell ref="Y59:AA59"/>
  </mergeCells>
  <phoneticPr fontId="21" type="noConversion"/>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99F43C-D7DD-4167-A08A-46619FDF8F89}">
  <sheetPr codeName="Hoja11">
    <tabColor indexed="12"/>
  </sheetPr>
  <dimension ref="A1:Z67"/>
  <sheetViews>
    <sheetView topLeftCell="A5" zoomScale="85" zoomScaleNormal="85" workbookViewId="0">
      <selection activeCell="AC14" sqref="AC14"/>
    </sheetView>
  </sheetViews>
  <sheetFormatPr baseColWidth="10" defaultColWidth="11.42578125" defaultRowHeight="12.75" x14ac:dyDescent="0.2"/>
  <cols>
    <col min="1" max="1" width="46.42578125" style="1" customWidth="1"/>
    <col min="2" max="2" width="7.42578125" style="1" customWidth="1"/>
    <col min="3" max="3" width="4.5703125" style="1" customWidth="1"/>
    <col min="4" max="4" width="5.7109375" style="1" bestFit="1" customWidth="1"/>
    <col min="5" max="5" width="4.5703125" style="1" customWidth="1"/>
    <col min="6" max="6" width="5.7109375" style="1" bestFit="1" customWidth="1"/>
    <col min="7" max="25" width="4.5703125" style="1" customWidth="1"/>
    <col min="26" max="26" width="12.28515625" style="1" bestFit="1" customWidth="1"/>
    <col min="27" max="16384" width="11.42578125" style="1"/>
  </cols>
  <sheetData>
    <row r="1" spans="1:25" ht="15.75" thickBot="1" x14ac:dyDescent="0.25">
      <c r="A1" s="439"/>
      <c r="B1" s="440"/>
      <c r="C1" s="443" t="s">
        <v>237</v>
      </c>
      <c r="D1" s="444"/>
      <c r="E1" s="444"/>
      <c r="F1" s="444"/>
      <c r="G1" s="444"/>
      <c r="H1" s="444"/>
      <c r="I1" s="444"/>
      <c r="J1" s="444"/>
      <c r="K1" s="444"/>
      <c r="L1" s="444"/>
      <c r="M1" s="444"/>
      <c r="N1" s="444"/>
      <c r="O1" s="444"/>
      <c r="P1" s="444"/>
      <c r="Q1" s="444"/>
      <c r="R1" s="444"/>
      <c r="S1" s="447"/>
      <c r="T1" s="447"/>
      <c r="U1" s="447"/>
      <c r="V1" s="447"/>
      <c r="W1" s="447"/>
      <c r="X1" s="447"/>
      <c r="Y1" s="448"/>
    </row>
    <row r="2" spans="1:25" ht="27" customHeight="1" thickBot="1" x14ac:dyDescent="0.25">
      <c r="A2" s="441"/>
      <c r="B2" s="442"/>
      <c r="C2" s="445" t="s">
        <v>238</v>
      </c>
      <c r="D2" s="446"/>
      <c r="E2" s="446"/>
      <c r="F2" s="446"/>
      <c r="G2" s="446"/>
      <c r="H2" s="446"/>
      <c r="I2" s="446"/>
      <c r="J2" s="446"/>
      <c r="K2" s="446"/>
      <c r="L2" s="446"/>
      <c r="M2" s="446"/>
      <c r="N2" s="446"/>
      <c r="O2" s="446"/>
      <c r="P2" s="446"/>
      <c r="Q2" s="446"/>
      <c r="R2" s="446"/>
      <c r="S2" s="449"/>
      <c r="T2" s="449"/>
      <c r="U2" s="449"/>
      <c r="V2" s="449"/>
      <c r="W2" s="449"/>
      <c r="X2" s="449"/>
      <c r="Y2" s="450"/>
    </row>
    <row r="3" spans="1:25" ht="45" customHeight="1" x14ac:dyDescent="0.2">
      <c r="A3" s="456" t="s">
        <v>239</v>
      </c>
      <c r="B3" s="457"/>
      <c r="C3" s="457"/>
      <c r="D3" s="457"/>
      <c r="E3" s="457"/>
      <c r="F3" s="457"/>
      <c r="G3" s="457"/>
      <c r="H3" s="457"/>
      <c r="I3" s="457"/>
      <c r="J3" s="457"/>
      <c r="K3" s="457"/>
      <c r="L3" s="457"/>
      <c r="M3" s="457"/>
      <c r="N3" s="457"/>
      <c r="O3" s="457"/>
      <c r="P3" s="457"/>
      <c r="Q3" s="457"/>
      <c r="R3" s="457"/>
      <c r="S3" s="457"/>
      <c r="T3" s="457"/>
      <c r="U3" s="457"/>
      <c r="V3" s="457"/>
      <c r="W3" s="457"/>
      <c r="X3" s="457"/>
      <c r="Y3" s="458"/>
    </row>
    <row r="4" spans="1:25" ht="26.25" customHeight="1" thickBot="1" x14ac:dyDescent="0.25">
      <c r="A4" s="459"/>
      <c r="B4" s="460"/>
      <c r="C4" s="460"/>
      <c r="D4" s="460"/>
      <c r="E4" s="460"/>
      <c r="F4" s="460"/>
      <c r="G4" s="460"/>
      <c r="H4" s="460"/>
      <c r="I4" s="460"/>
      <c r="J4" s="460"/>
      <c r="K4" s="460"/>
      <c r="L4" s="460"/>
      <c r="M4" s="460"/>
      <c r="N4" s="460"/>
      <c r="O4" s="460"/>
      <c r="P4" s="460"/>
      <c r="Q4" s="460"/>
      <c r="R4" s="460"/>
      <c r="S4" s="460"/>
      <c r="T4" s="460"/>
      <c r="U4" s="460"/>
      <c r="V4" s="460"/>
      <c r="W4" s="460"/>
      <c r="X4" s="460"/>
      <c r="Y4" s="461"/>
    </row>
    <row r="5" spans="1:25" x14ac:dyDescent="0.2">
      <c r="A5" s="454" t="s">
        <v>240</v>
      </c>
      <c r="B5" s="455"/>
      <c r="C5" s="455"/>
      <c r="D5" s="455"/>
      <c r="E5" s="455"/>
      <c r="F5" s="455"/>
      <c r="G5" s="455"/>
      <c r="H5" s="455"/>
      <c r="I5" s="455"/>
      <c r="J5" s="455"/>
      <c r="K5" s="455"/>
      <c r="L5" s="455"/>
      <c r="M5" s="455"/>
      <c r="N5" s="455"/>
      <c r="O5" s="455"/>
      <c r="P5" s="455"/>
      <c r="Q5" s="455"/>
      <c r="R5" s="455"/>
      <c r="S5" s="455"/>
      <c r="T5" s="455"/>
      <c r="U5" s="455"/>
      <c r="V5" s="455"/>
      <c r="W5" s="455"/>
      <c r="X5" s="455"/>
      <c r="Y5" s="455"/>
    </row>
    <row r="6" spans="1:25" x14ac:dyDescent="0.2">
      <c r="A6" s="468" t="s">
        <v>241</v>
      </c>
      <c r="B6" s="469"/>
      <c r="C6" s="469"/>
      <c r="D6" s="469"/>
      <c r="E6" s="469"/>
      <c r="F6" s="469"/>
      <c r="G6" s="469"/>
      <c r="H6" s="469"/>
      <c r="I6" s="469"/>
      <c r="J6" s="469"/>
      <c r="K6" s="469"/>
      <c r="L6" s="469"/>
      <c r="M6" s="469"/>
      <c r="N6" s="469"/>
      <c r="O6" s="469"/>
      <c r="P6" s="469"/>
      <c r="Q6" s="469"/>
      <c r="R6" s="469"/>
      <c r="S6" s="469"/>
      <c r="T6" s="469"/>
      <c r="U6" s="469"/>
      <c r="V6" s="469"/>
      <c r="W6" s="469"/>
      <c r="X6" s="469"/>
      <c r="Y6" s="469"/>
    </row>
    <row r="7" spans="1:25" x14ac:dyDescent="0.2">
      <c r="A7" s="454" t="s">
        <v>242</v>
      </c>
      <c r="B7" s="455"/>
      <c r="C7" s="455"/>
      <c r="D7" s="455"/>
      <c r="E7" s="455"/>
      <c r="F7" s="455"/>
      <c r="G7" s="455"/>
      <c r="H7" s="455"/>
      <c r="I7" s="455"/>
      <c r="J7" s="455"/>
      <c r="K7" s="455"/>
      <c r="L7" s="455"/>
      <c r="M7" s="455"/>
      <c r="N7" s="455"/>
      <c r="O7" s="455"/>
      <c r="P7" s="455"/>
      <c r="Q7" s="455"/>
      <c r="R7" s="455"/>
      <c r="S7" s="455"/>
      <c r="T7" s="455"/>
      <c r="U7" s="455"/>
      <c r="V7" s="455"/>
      <c r="W7" s="455"/>
      <c r="X7" s="455"/>
      <c r="Y7" s="455"/>
    </row>
    <row r="8" spans="1:25" ht="30" customHeight="1" x14ac:dyDescent="0.2">
      <c r="A8" s="468" t="s">
        <v>243</v>
      </c>
      <c r="B8" s="469"/>
      <c r="C8" s="469"/>
      <c r="D8" s="469"/>
      <c r="E8" s="469"/>
      <c r="F8" s="469"/>
      <c r="G8" s="469"/>
      <c r="H8" s="469"/>
      <c r="I8" s="469"/>
      <c r="J8" s="469"/>
      <c r="K8" s="469"/>
      <c r="L8" s="469"/>
      <c r="M8" s="469"/>
      <c r="N8" s="469"/>
      <c r="O8" s="469"/>
      <c r="P8" s="469"/>
      <c r="Q8" s="469"/>
      <c r="R8" s="469"/>
      <c r="S8" s="469"/>
      <c r="T8" s="469"/>
      <c r="U8" s="469"/>
      <c r="V8" s="469"/>
      <c r="W8" s="469"/>
      <c r="X8" s="469"/>
      <c r="Y8" s="469"/>
    </row>
    <row r="9" spans="1:25" ht="13.5" thickBot="1" x14ac:dyDescent="0.25">
      <c r="A9" s="454" t="s">
        <v>6</v>
      </c>
      <c r="B9" s="455"/>
      <c r="C9" s="455"/>
      <c r="D9" s="455"/>
      <c r="E9" s="455"/>
      <c r="F9" s="455"/>
      <c r="G9" s="455"/>
      <c r="H9" s="455"/>
      <c r="I9" s="455"/>
      <c r="J9" s="455"/>
      <c r="K9" s="455"/>
      <c r="L9" s="455"/>
      <c r="M9" s="455"/>
      <c r="N9" s="455"/>
      <c r="O9" s="455"/>
      <c r="P9" s="455"/>
      <c r="Q9" s="455"/>
      <c r="R9" s="455"/>
      <c r="S9" s="455"/>
      <c r="T9" s="455"/>
      <c r="U9" s="455"/>
      <c r="V9" s="455"/>
      <c r="W9" s="455"/>
      <c r="X9" s="455"/>
      <c r="Y9" s="455"/>
    </row>
    <row r="10" spans="1:25" ht="42" customHeight="1" thickBot="1" x14ac:dyDescent="0.25">
      <c r="A10" s="433"/>
      <c r="B10" s="434"/>
      <c r="C10" s="434"/>
      <c r="D10" s="434"/>
      <c r="E10" s="434"/>
      <c r="F10" s="434"/>
      <c r="G10" s="434"/>
      <c r="H10" s="434"/>
      <c r="I10" s="434"/>
      <c r="J10" s="434"/>
      <c r="K10" s="434"/>
      <c r="L10" s="434"/>
      <c r="M10" s="434"/>
      <c r="N10" s="434"/>
      <c r="O10" s="434"/>
      <c r="P10" s="434"/>
      <c r="Q10" s="434"/>
      <c r="R10" s="434"/>
      <c r="S10" s="434"/>
      <c r="T10" s="434"/>
      <c r="U10" s="434"/>
      <c r="V10" s="434"/>
      <c r="W10" s="434"/>
      <c r="X10" s="434"/>
      <c r="Y10" s="435"/>
    </row>
    <row r="11" spans="1:25" x14ac:dyDescent="0.2">
      <c r="A11" s="26" t="s">
        <v>244</v>
      </c>
      <c r="B11" s="470" t="s">
        <v>245</v>
      </c>
      <c r="C11" s="470"/>
      <c r="D11" s="470"/>
      <c r="E11" s="436" t="s">
        <v>246</v>
      </c>
      <c r="F11" s="437"/>
      <c r="G11" s="437"/>
      <c r="H11" s="437"/>
      <c r="I11" s="437"/>
      <c r="J11" s="437"/>
      <c r="K11" s="437"/>
      <c r="L11" s="437"/>
      <c r="M11" s="437"/>
      <c r="N11" s="437"/>
      <c r="O11" s="437"/>
      <c r="P11" s="437"/>
      <c r="Q11" s="437"/>
      <c r="R11" s="437"/>
      <c r="S11" s="437"/>
      <c r="T11" s="437"/>
      <c r="U11" s="437"/>
      <c r="V11" s="437"/>
      <c r="W11" s="437"/>
      <c r="X11" s="437"/>
      <c r="Y11" s="438"/>
    </row>
    <row r="12" spans="1:25" ht="15" customHeight="1" x14ac:dyDescent="0.2">
      <c r="A12" s="2" t="s">
        <v>247</v>
      </c>
      <c r="B12" s="427">
        <v>1</v>
      </c>
      <c r="C12" s="427"/>
      <c r="D12" s="427"/>
      <c r="E12" s="428" t="s">
        <v>248</v>
      </c>
      <c r="F12" s="429"/>
      <c r="G12" s="429"/>
      <c r="H12" s="429"/>
      <c r="I12" s="429"/>
      <c r="J12" s="429"/>
      <c r="K12" s="429"/>
      <c r="L12" s="429"/>
      <c r="M12" s="429"/>
      <c r="N12" s="429"/>
      <c r="O12" s="429"/>
      <c r="P12" s="429"/>
      <c r="Q12" s="429"/>
      <c r="R12" s="429"/>
      <c r="S12" s="429"/>
      <c r="T12" s="429"/>
      <c r="U12" s="429"/>
      <c r="V12" s="429"/>
      <c r="W12" s="429"/>
      <c r="X12" s="429"/>
      <c r="Y12" s="430"/>
    </row>
    <row r="13" spans="1:25" x14ac:dyDescent="0.2">
      <c r="A13" s="2" t="s">
        <v>249</v>
      </c>
      <c r="B13" s="427">
        <v>2</v>
      </c>
      <c r="C13" s="427"/>
      <c r="D13" s="427"/>
      <c r="E13" s="428" t="s">
        <v>248</v>
      </c>
      <c r="F13" s="429"/>
      <c r="G13" s="429"/>
      <c r="H13" s="429"/>
      <c r="I13" s="429"/>
      <c r="J13" s="429"/>
      <c r="K13" s="429"/>
      <c r="L13" s="429"/>
      <c r="M13" s="429"/>
      <c r="N13" s="429"/>
      <c r="O13" s="429"/>
      <c r="P13" s="429"/>
      <c r="Q13" s="429"/>
      <c r="R13" s="429"/>
      <c r="S13" s="429"/>
      <c r="T13" s="429"/>
      <c r="U13" s="429"/>
      <c r="V13" s="429"/>
      <c r="W13" s="429"/>
      <c r="X13" s="429"/>
      <c r="Y13" s="430"/>
    </row>
    <row r="14" spans="1:25" ht="25.5" x14ac:dyDescent="0.2">
      <c r="A14" s="4" t="s">
        <v>250</v>
      </c>
      <c r="B14" s="427">
        <v>3</v>
      </c>
      <c r="C14" s="427"/>
      <c r="D14" s="427"/>
      <c r="E14" s="428" t="s">
        <v>248</v>
      </c>
      <c r="F14" s="429"/>
      <c r="G14" s="429"/>
      <c r="H14" s="429"/>
      <c r="I14" s="429"/>
      <c r="J14" s="429"/>
      <c r="K14" s="429"/>
      <c r="L14" s="429"/>
      <c r="M14" s="429"/>
      <c r="N14" s="429"/>
      <c r="O14" s="429"/>
      <c r="P14" s="429"/>
      <c r="Q14" s="429"/>
      <c r="R14" s="429"/>
      <c r="S14" s="429"/>
      <c r="T14" s="429"/>
      <c r="U14" s="429"/>
      <c r="V14" s="429"/>
      <c r="W14" s="429"/>
      <c r="X14" s="429"/>
      <c r="Y14" s="430"/>
    </row>
    <row r="15" spans="1:25" x14ac:dyDescent="0.2">
      <c r="A15" s="4" t="s">
        <v>29</v>
      </c>
      <c r="B15" s="427">
        <v>4</v>
      </c>
      <c r="C15" s="427"/>
      <c r="D15" s="427"/>
      <c r="E15" s="428" t="s">
        <v>248</v>
      </c>
      <c r="F15" s="429"/>
      <c r="G15" s="429"/>
      <c r="H15" s="429"/>
      <c r="I15" s="429"/>
      <c r="J15" s="429"/>
      <c r="K15" s="429"/>
      <c r="L15" s="429"/>
      <c r="M15" s="429"/>
      <c r="N15" s="429"/>
      <c r="O15" s="429"/>
      <c r="P15" s="429"/>
      <c r="Q15" s="429"/>
      <c r="R15" s="429"/>
      <c r="S15" s="429"/>
      <c r="T15" s="429"/>
      <c r="U15" s="429"/>
      <c r="V15" s="429"/>
      <c r="W15" s="429"/>
      <c r="X15" s="429"/>
      <c r="Y15" s="430"/>
    </row>
    <row r="16" spans="1:25" ht="13.5" thickBot="1" x14ac:dyDescent="0.25">
      <c r="A16" s="19" t="s">
        <v>251</v>
      </c>
      <c r="B16" s="432">
        <v>5</v>
      </c>
      <c r="C16" s="432"/>
      <c r="D16" s="432"/>
      <c r="E16" s="431" t="s">
        <v>248</v>
      </c>
      <c r="F16" s="377"/>
      <c r="G16" s="377"/>
      <c r="H16" s="377"/>
      <c r="I16" s="377"/>
      <c r="J16" s="377"/>
      <c r="K16" s="377"/>
      <c r="L16" s="377"/>
      <c r="M16" s="377"/>
      <c r="N16" s="377"/>
      <c r="O16" s="377"/>
      <c r="P16" s="377"/>
      <c r="Q16" s="377"/>
      <c r="R16" s="377"/>
      <c r="S16" s="377"/>
      <c r="T16" s="377"/>
      <c r="U16" s="377"/>
      <c r="V16" s="377"/>
      <c r="W16" s="377"/>
      <c r="X16" s="377"/>
      <c r="Y16" s="378"/>
    </row>
    <row r="17" spans="1:26" x14ac:dyDescent="0.2">
      <c r="A17" s="423" t="s">
        <v>7</v>
      </c>
      <c r="B17" s="424"/>
      <c r="C17" s="424"/>
      <c r="D17" s="424"/>
      <c r="E17" s="424"/>
      <c r="F17" s="424"/>
      <c r="G17" s="424"/>
      <c r="H17" s="424"/>
      <c r="I17" s="424"/>
      <c r="J17" s="424"/>
      <c r="K17" s="424"/>
      <c r="L17" s="424"/>
      <c r="M17" s="424"/>
      <c r="N17" s="424"/>
      <c r="O17" s="424"/>
      <c r="P17" s="424"/>
      <c r="Q17" s="424"/>
      <c r="R17" s="424"/>
      <c r="S17" s="424"/>
      <c r="T17" s="424"/>
      <c r="U17" s="424"/>
      <c r="V17" s="424"/>
      <c r="W17" s="424"/>
      <c r="X17" s="424"/>
      <c r="Y17" s="425"/>
    </row>
    <row r="18" spans="1:26" x14ac:dyDescent="0.2">
      <c r="A18" s="426" t="s">
        <v>8</v>
      </c>
      <c r="B18" s="407" t="s">
        <v>17</v>
      </c>
      <c r="C18" s="407"/>
      <c r="D18" s="407" t="s">
        <v>252</v>
      </c>
      <c r="E18" s="407"/>
      <c r="F18" s="407" t="s">
        <v>253</v>
      </c>
      <c r="G18" s="407"/>
      <c r="H18" s="407" t="s">
        <v>254</v>
      </c>
      <c r="I18" s="407"/>
      <c r="J18" s="407" t="s">
        <v>255</v>
      </c>
      <c r="K18" s="407"/>
      <c r="L18" s="407" t="s">
        <v>256</v>
      </c>
      <c r="M18" s="407"/>
      <c r="N18" s="421" t="s">
        <v>11</v>
      </c>
      <c r="O18" s="407"/>
      <c r="P18" s="407" t="s">
        <v>12</v>
      </c>
      <c r="Q18" s="407"/>
      <c r="R18" s="407" t="s">
        <v>13</v>
      </c>
      <c r="S18" s="407"/>
      <c r="T18" s="407" t="s">
        <v>14</v>
      </c>
      <c r="U18" s="407"/>
      <c r="V18" s="407" t="s">
        <v>15</v>
      </c>
      <c r="W18" s="407"/>
      <c r="X18" s="407" t="s">
        <v>16</v>
      </c>
      <c r="Y18" s="420"/>
    </row>
    <row r="19" spans="1:26" x14ac:dyDescent="0.2">
      <c r="A19" s="426"/>
      <c r="B19" s="18" t="s">
        <v>21</v>
      </c>
      <c r="C19" s="18" t="s">
        <v>22</v>
      </c>
      <c r="D19" s="18" t="s">
        <v>21</v>
      </c>
      <c r="E19" s="18" t="s">
        <v>22</v>
      </c>
      <c r="F19" s="18" t="s">
        <v>21</v>
      </c>
      <c r="G19" s="18" t="s">
        <v>22</v>
      </c>
      <c r="H19" s="18" t="s">
        <v>21</v>
      </c>
      <c r="I19" s="18" t="s">
        <v>22</v>
      </c>
      <c r="J19" s="18" t="s">
        <v>21</v>
      </c>
      <c r="K19" s="18" t="s">
        <v>22</v>
      </c>
      <c r="L19" s="18" t="s">
        <v>21</v>
      </c>
      <c r="M19" s="18" t="s">
        <v>22</v>
      </c>
      <c r="N19" s="24" t="s">
        <v>21</v>
      </c>
      <c r="O19" s="18" t="s">
        <v>22</v>
      </c>
      <c r="P19" s="18" t="s">
        <v>21</v>
      </c>
      <c r="Q19" s="18" t="s">
        <v>22</v>
      </c>
      <c r="R19" s="18" t="s">
        <v>21</v>
      </c>
      <c r="S19" s="18" t="s">
        <v>22</v>
      </c>
      <c r="T19" s="18" t="s">
        <v>21</v>
      </c>
      <c r="U19" s="18" t="s">
        <v>22</v>
      </c>
      <c r="V19" s="18" t="s">
        <v>21</v>
      </c>
      <c r="W19" s="18" t="s">
        <v>22</v>
      </c>
      <c r="X19" s="18" t="s">
        <v>21</v>
      </c>
      <c r="Y19" s="25" t="s">
        <v>22</v>
      </c>
    </row>
    <row r="20" spans="1:26" ht="26.1" customHeight="1" x14ac:dyDescent="0.2">
      <c r="A20" s="44" t="s">
        <v>247</v>
      </c>
      <c r="B20" s="465"/>
      <c r="C20" s="466"/>
      <c r="D20" s="466"/>
      <c r="E20" s="466"/>
      <c r="F20" s="466"/>
      <c r="G20" s="466"/>
      <c r="H20" s="466"/>
      <c r="I20" s="466"/>
      <c r="J20" s="466"/>
      <c r="K20" s="466"/>
      <c r="L20" s="466"/>
      <c r="M20" s="466"/>
      <c r="N20" s="466"/>
      <c r="O20" s="466"/>
      <c r="P20" s="466"/>
      <c r="Q20" s="466"/>
      <c r="R20" s="466"/>
      <c r="S20" s="466"/>
      <c r="T20" s="466"/>
      <c r="U20" s="466"/>
      <c r="V20" s="466"/>
      <c r="W20" s="466"/>
      <c r="X20" s="466"/>
      <c r="Y20" s="467"/>
    </row>
    <row r="21" spans="1:26" ht="25.5" x14ac:dyDescent="0.2">
      <c r="A21" s="2" t="s">
        <v>257</v>
      </c>
      <c r="B21" s="8">
        <v>1</v>
      </c>
      <c r="C21" s="9">
        <v>1</v>
      </c>
      <c r="D21" s="5"/>
      <c r="E21" s="5"/>
      <c r="F21" s="5"/>
      <c r="G21" s="5"/>
      <c r="H21" s="5"/>
      <c r="I21" s="5"/>
      <c r="J21" s="5"/>
      <c r="K21" s="5"/>
      <c r="L21" s="6"/>
      <c r="M21" s="6"/>
      <c r="N21" s="13">
        <v>1</v>
      </c>
      <c r="O21" s="9">
        <v>0</v>
      </c>
      <c r="P21" s="5"/>
      <c r="Q21" s="5"/>
      <c r="R21" s="5"/>
      <c r="S21" s="5"/>
      <c r="T21" s="5"/>
      <c r="U21" s="5"/>
      <c r="V21" s="5"/>
      <c r="W21" s="5"/>
      <c r="X21" s="6"/>
      <c r="Y21" s="7"/>
    </row>
    <row r="22" spans="1:26" ht="25.5" x14ac:dyDescent="0.2">
      <c r="A22" s="2" t="s">
        <v>191</v>
      </c>
      <c r="B22" s="8">
        <v>1</v>
      </c>
      <c r="C22" s="9">
        <v>1</v>
      </c>
      <c r="D22" s="5"/>
      <c r="E22" s="5"/>
      <c r="F22" s="5"/>
      <c r="G22" s="5"/>
      <c r="H22" s="5"/>
      <c r="I22" s="5"/>
      <c r="J22" s="5"/>
      <c r="K22" s="5"/>
      <c r="L22" s="6"/>
      <c r="M22" s="6"/>
      <c r="N22" s="13">
        <v>1</v>
      </c>
      <c r="O22" s="9">
        <v>0</v>
      </c>
      <c r="P22" s="5"/>
      <c r="Q22" s="5"/>
      <c r="R22" s="5"/>
      <c r="S22" s="5"/>
      <c r="T22" s="5"/>
      <c r="U22" s="5"/>
      <c r="V22" s="5"/>
      <c r="W22" s="5"/>
      <c r="X22" s="6"/>
      <c r="Y22" s="7"/>
    </row>
    <row r="23" spans="1:26" x14ac:dyDescent="0.2">
      <c r="A23" s="44" t="s">
        <v>26</v>
      </c>
      <c r="B23" s="465"/>
      <c r="C23" s="466"/>
      <c r="D23" s="466"/>
      <c r="E23" s="466"/>
      <c r="F23" s="466"/>
      <c r="G23" s="466"/>
      <c r="H23" s="466"/>
      <c r="I23" s="466"/>
      <c r="J23" s="466"/>
      <c r="K23" s="466"/>
      <c r="L23" s="466"/>
      <c r="M23" s="466"/>
      <c r="N23" s="466"/>
      <c r="O23" s="466"/>
      <c r="P23" s="466"/>
      <c r="Q23" s="466"/>
      <c r="R23" s="466"/>
      <c r="S23" s="466"/>
      <c r="T23" s="466"/>
      <c r="U23" s="466"/>
      <c r="V23" s="466"/>
      <c r="W23" s="466"/>
      <c r="X23" s="466"/>
      <c r="Y23" s="467"/>
    </row>
    <row r="24" spans="1:26" x14ac:dyDescent="0.2">
      <c r="A24" s="2" t="s">
        <v>258</v>
      </c>
      <c r="B24" s="5"/>
      <c r="C24" s="5"/>
      <c r="D24" s="8">
        <v>1</v>
      </c>
      <c r="E24" s="9">
        <v>1</v>
      </c>
      <c r="F24" s="5"/>
      <c r="G24" s="5"/>
      <c r="H24" s="5"/>
      <c r="I24" s="5"/>
      <c r="J24" s="5"/>
      <c r="K24" s="5"/>
      <c r="L24" s="6"/>
      <c r="M24" s="6"/>
      <c r="N24" s="12"/>
      <c r="O24" s="5"/>
      <c r="P24" s="5"/>
      <c r="Q24" s="5"/>
      <c r="R24" s="5"/>
      <c r="S24" s="5"/>
      <c r="T24" s="5"/>
      <c r="U24" s="5"/>
      <c r="V24" s="5"/>
      <c r="W24" s="5"/>
      <c r="X24" s="6"/>
      <c r="Y24" s="7"/>
    </row>
    <row r="25" spans="1:26" x14ac:dyDescent="0.2">
      <c r="A25" s="49" t="s">
        <v>168</v>
      </c>
      <c r="B25" s="8">
        <v>1</v>
      </c>
      <c r="C25" s="9">
        <v>1</v>
      </c>
      <c r="D25" s="8">
        <v>1</v>
      </c>
      <c r="E25" s="9">
        <v>1</v>
      </c>
      <c r="F25" s="8">
        <v>1</v>
      </c>
      <c r="G25" s="9">
        <v>1</v>
      </c>
      <c r="H25" s="8">
        <v>1</v>
      </c>
      <c r="I25" s="9">
        <v>0</v>
      </c>
      <c r="J25" s="8">
        <v>1</v>
      </c>
      <c r="K25" s="9">
        <v>0</v>
      </c>
      <c r="L25" s="8">
        <v>1</v>
      </c>
      <c r="M25" s="9">
        <v>0</v>
      </c>
      <c r="N25" s="8">
        <v>1</v>
      </c>
      <c r="O25" s="9">
        <v>0</v>
      </c>
      <c r="P25" s="8">
        <v>1</v>
      </c>
      <c r="Q25" s="9">
        <v>0</v>
      </c>
      <c r="R25" s="8">
        <v>1</v>
      </c>
      <c r="S25" s="9">
        <v>0</v>
      </c>
      <c r="T25" s="8">
        <v>1</v>
      </c>
      <c r="U25" s="9">
        <v>0</v>
      </c>
      <c r="V25" s="8">
        <v>1</v>
      </c>
      <c r="W25" s="9">
        <v>0</v>
      </c>
      <c r="X25" s="8">
        <v>1</v>
      </c>
      <c r="Y25" s="27">
        <v>0</v>
      </c>
      <c r="Z25" s="35"/>
    </row>
    <row r="26" spans="1:26" x14ac:dyDescent="0.2">
      <c r="A26" s="49" t="s">
        <v>259</v>
      </c>
      <c r="B26" s="8">
        <v>1</v>
      </c>
      <c r="C26" s="9">
        <v>1</v>
      </c>
      <c r="D26" s="5"/>
      <c r="E26" s="5"/>
      <c r="F26" s="5"/>
      <c r="G26" s="5"/>
      <c r="H26" s="5"/>
      <c r="I26" s="5"/>
      <c r="J26" s="5"/>
      <c r="K26" s="5"/>
      <c r="L26" s="6"/>
      <c r="M26" s="6"/>
      <c r="N26" s="12"/>
      <c r="O26" s="5"/>
      <c r="P26" s="5"/>
      <c r="Q26" s="5"/>
      <c r="R26" s="5"/>
      <c r="S26" s="5"/>
      <c r="T26" s="5"/>
      <c r="U26" s="5"/>
      <c r="V26" s="5"/>
      <c r="W26" s="5"/>
      <c r="X26" s="6"/>
      <c r="Y26" s="7"/>
      <c r="Z26" s="35"/>
    </row>
    <row r="27" spans="1:26" x14ac:dyDescent="0.2">
      <c r="A27" s="49" t="s">
        <v>260</v>
      </c>
      <c r="B27" s="8">
        <v>1</v>
      </c>
      <c r="C27" s="9">
        <v>1</v>
      </c>
      <c r="D27" s="8">
        <v>1</v>
      </c>
      <c r="E27" s="9">
        <v>1</v>
      </c>
      <c r="F27" s="8">
        <v>1</v>
      </c>
      <c r="G27" s="9">
        <v>1</v>
      </c>
      <c r="H27" s="8">
        <v>1</v>
      </c>
      <c r="I27" s="9">
        <v>0</v>
      </c>
      <c r="J27" s="8">
        <v>1</v>
      </c>
      <c r="K27" s="9">
        <v>0</v>
      </c>
      <c r="L27" s="8">
        <v>1</v>
      </c>
      <c r="M27" s="9">
        <v>0</v>
      </c>
      <c r="N27" s="8">
        <v>1</v>
      </c>
      <c r="O27" s="9">
        <v>0</v>
      </c>
      <c r="P27" s="8">
        <v>1</v>
      </c>
      <c r="Q27" s="9">
        <v>0</v>
      </c>
      <c r="R27" s="8">
        <v>1</v>
      </c>
      <c r="S27" s="9">
        <v>0</v>
      </c>
      <c r="T27" s="8">
        <v>1</v>
      </c>
      <c r="U27" s="9">
        <v>0</v>
      </c>
      <c r="V27" s="8">
        <v>1</v>
      </c>
      <c r="W27" s="9">
        <v>0</v>
      </c>
      <c r="X27" s="8">
        <v>1</v>
      </c>
      <c r="Y27" s="27">
        <v>0</v>
      </c>
      <c r="Z27"/>
    </row>
    <row r="28" spans="1:26" x14ac:dyDescent="0.2">
      <c r="A28" s="49" t="s">
        <v>198</v>
      </c>
      <c r="B28" s="5"/>
      <c r="C28" s="5"/>
      <c r="D28" s="5"/>
      <c r="E28" s="5"/>
      <c r="F28" s="8">
        <v>1</v>
      </c>
      <c r="G28" s="9">
        <v>1</v>
      </c>
      <c r="H28" s="5"/>
      <c r="I28" s="5"/>
      <c r="J28" s="5"/>
      <c r="K28" s="5"/>
      <c r="L28" s="6"/>
      <c r="M28" s="6"/>
      <c r="N28" s="12"/>
      <c r="O28" s="5"/>
      <c r="P28" s="5"/>
      <c r="Q28" s="5"/>
      <c r="R28" s="5"/>
      <c r="S28" s="5"/>
      <c r="T28" s="5"/>
      <c r="U28" s="5"/>
      <c r="V28" s="5"/>
      <c r="W28" s="5"/>
      <c r="X28" s="6"/>
      <c r="Y28" s="7"/>
      <c r="Z28" s="35"/>
    </row>
    <row r="29" spans="1:26" x14ac:dyDescent="0.2">
      <c r="A29" s="49" t="s">
        <v>261</v>
      </c>
      <c r="B29" s="5"/>
      <c r="C29" s="5"/>
      <c r="D29" s="5"/>
      <c r="E29" s="5"/>
      <c r="F29" s="8">
        <v>1</v>
      </c>
      <c r="G29" s="9">
        <v>1</v>
      </c>
      <c r="H29" s="5"/>
      <c r="I29" s="5"/>
      <c r="J29" s="5"/>
      <c r="K29" s="5"/>
      <c r="L29" s="6"/>
      <c r="M29" s="6"/>
      <c r="N29" s="12"/>
      <c r="O29" s="5"/>
      <c r="P29" s="5"/>
      <c r="Q29" s="5"/>
      <c r="R29" s="5"/>
      <c r="S29" s="5"/>
      <c r="T29" s="5"/>
      <c r="U29" s="5"/>
      <c r="V29" s="5"/>
      <c r="W29" s="5"/>
      <c r="X29" s="6"/>
      <c r="Y29" s="7"/>
      <c r="Z29" s="35"/>
    </row>
    <row r="30" spans="1:26" x14ac:dyDescent="0.2">
      <c r="A30" s="49" t="s">
        <v>262</v>
      </c>
      <c r="B30" s="8">
        <v>1</v>
      </c>
      <c r="C30" s="9">
        <v>1</v>
      </c>
      <c r="D30" s="5"/>
      <c r="E30" s="5"/>
      <c r="F30" s="5"/>
      <c r="G30" s="5"/>
      <c r="H30" s="5"/>
      <c r="I30" s="5"/>
      <c r="J30" s="5"/>
      <c r="K30" s="5"/>
      <c r="L30" s="6"/>
      <c r="M30" s="6"/>
      <c r="N30" s="12"/>
      <c r="O30" s="5"/>
      <c r="P30" s="5"/>
      <c r="Q30" s="5"/>
      <c r="R30" s="5"/>
      <c r="S30" s="5"/>
      <c r="T30" s="5"/>
      <c r="U30" s="5"/>
      <c r="V30" s="5"/>
      <c r="W30" s="5"/>
      <c r="X30" s="6"/>
      <c r="Y30" s="7"/>
      <c r="Z30" s="35"/>
    </row>
    <row r="31" spans="1:26" x14ac:dyDescent="0.2">
      <c r="A31" s="49" t="s">
        <v>263</v>
      </c>
      <c r="B31" s="8">
        <v>1</v>
      </c>
      <c r="C31" s="9">
        <v>1</v>
      </c>
      <c r="D31" s="5"/>
      <c r="E31" s="5"/>
      <c r="F31" s="5"/>
      <c r="G31" s="5"/>
      <c r="H31" s="5"/>
      <c r="I31" s="5"/>
      <c r="J31" s="5"/>
      <c r="K31" s="5"/>
      <c r="L31" s="6"/>
      <c r="M31" s="6"/>
      <c r="N31" s="12"/>
      <c r="O31" s="5"/>
      <c r="P31" s="5"/>
      <c r="Q31" s="5"/>
      <c r="R31" s="5"/>
      <c r="S31" s="5"/>
      <c r="T31" s="5"/>
      <c r="U31" s="5"/>
      <c r="V31" s="5"/>
      <c r="W31" s="5"/>
      <c r="X31" s="6"/>
      <c r="Y31" s="7"/>
      <c r="Z31" s="35"/>
    </row>
    <row r="32" spans="1:26" x14ac:dyDescent="0.2">
      <c r="A32" s="49" t="s">
        <v>264</v>
      </c>
      <c r="B32" s="8">
        <v>1</v>
      </c>
      <c r="C32" s="9">
        <v>1</v>
      </c>
      <c r="D32" s="5"/>
      <c r="E32" s="5"/>
      <c r="F32" s="5"/>
      <c r="G32" s="5"/>
      <c r="H32" s="5"/>
      <c r="I32" s="5"/>
      <c r="J32" s="5"/>
      <c r="K32" s="5"/>
      <c r="L32" s="6"/>
      <c r="M32" s="6"/>
      <c r="N32" s="12"/>
      <c r="O32" s="5"/>
      <c r="P32" s="5"/>
      <c r="Q32" s="5"/>
      <c r="R32" s="5"/>
      <c r="S32" s="5"/>
      <c r="T32" s="5"/>
      <c r="U32" s="5"/>
      <c r="V32" s="5"/>
      <c r="W32" s="5"/>
      <c r="X32" s="6"/>
      <c r="Y32" s="7"/>
      <c r="Z32"/>
    </row>
    <row r="33" spans="1:26" x14ac:dyDescent="0.2">
      <c r="A33" s="49" t="s">
        <v>265</v>
      </c>
      <c r="B33" s="8">
        <v>1</v>
      </c>
      <c r="C33" s="9">
        <v>1</v>
      </c>
      <c r="D33" s="5"/>
      <c r="E33" s="5"/>
      <c r="F33" s="5"/>
      <c r="G33" s="5"/>
      <c r="H33" s="5"/>
      <c r="I33" s="5"/>
      <c r="J33" s="5"/>
      <c r="K33" s="5"/>
      <c r="L33" s="6"/>
      <c r="M33" s="6"/>
      <c r="N33" s="12"/>
      <c r="O33" s="5"/>
      <c r="P33" s="5"/>
      <c r="Q33" s="5"/>
      <c r="R33" s="5"/>
      <c r="S33" s="5"/>
      <c r="T33" s="5"/>
      <c r="U33" s="5"/>
      <c r="V33" s="5"/>
      <c r="W33" s="5"/>
      <c r="X33" s="6"/>
      <c r="Y33" s="7"/>
      <c r="Z33" s="35"/>
    </row>
    <row r="34" spans="1:26" x14ac:dyDescent="0.2">
      <c r="A34" s="49" t="s">
        <v>266</v>
      </c>
      <c r="B34" s="8">
        <v>1</v>
      </c>
      <c r="C34" s="9">
        <v>1</v>
      </c>
      <c r="D34" s="5"/>
      <c r="E34" s="5"/>
      <c r="F34" s="5"/>
      <c r="G34" s="5"/>
      <c r="H34" s="5"/>
      <c r="I34" s="5"/>
      <c r="J34" s="5"/>
      <c r="K34" s="5"/>
      <c r="L34" s="6"/>
      <c r="M34" s="6"/>
      <c r="N34" s="12"/>
      <c r="O34" s="5"/>
      <c r="P34" s="5"/>
      <c r="Q34" s="5"/>
      <c r="R34" s="5"/>
      <c r="S34" s="5"/>
      <c r="T34" s="5"/>
      <c r="U34" s="5"/>
      <c r="V34" s="5"/>
      <c r="W34" s="5"/>
      <c r="X34" s="6"/>
      <c r="Y34" s="7"/>
      <c r="Z34" s="35"/>
    </row>
    <row r="35" spans="1:26" x14ac:dyDescent="0.2">
      <c r="A35" s="49" t="s">
        <v>267</v>
      </c>
      <c r="B35" s="8">
        <v>1</v>
      </c>
      <c r="C35" s="9">
        <v>1</v>
      </c>
      <c r="D35" s="5"/>
      <c r="E35" s="5"/>
      <c r="F35" s="5"/>
      <c r="G35" s="5"/>
      <c r="H35" s="5"/>
      <c r="I35" s="5"/>
      <c r="J35" s="5"/>
      <c r="K35" s="5"/>
      <c r="L35" s="6"/>
      <c r="M35" s="6"/>
      <c r="N35" s="12"/>
      <c r="O35" s="5"/>
      <c r="P35" s="5"/>
      <c r="Q35" s="5"/>
      <c r="R35" s="5"/>
      <c r="S35" s="5"/>
      <c r="T35" s="5"/>
      <c r="U35" s="5"/>
      <c r="V35" s="5"/>
      <c r="W35" s="5"/>
      <c r="X35" s="6"/>
      <c r="Y35" s="7"/>
      <c r="Z35" s="35"/>
    </row>
    <row r="36" spans="1:26" x14ac:dyDescent="0.2">
      <c r="A36" s="49" t="s">
        <v>192</v>
      </c>
      <c r="B36" s="8">
        <v>1</v>
      </c>
      <c r="C36" s="9">
        <v>1</v>
      </c>
      <c r="D36" s="5"/>
      <c r="E36" s="5"/>
      <c r="F36" s="5"/>
      <c r="G36" s="5"/>
      <c r="H36" s="5"/>
      <c r="I36" s="5"/>
      <c r="J36" s="5"/>
      <c r="K36" s="5"/>
      <c r="L36" s="6"/>
      <c r="M36" s="6"/>
      <c r="N36" s="12"/>
      <c r="O36" s="5"/>
      <c r="P36" s="5"/>
      <c r="Q36" s="5"/>
      <c r="R36" s="5"/>
      <c r="S36" s="5"/>
      <c r="T36" s="5"/>
      <c r="U36" s="5"/>
      <c r="V36" s="5"/>
      <c r="W36" s="5"/>
      <c r="X36" s="6"/>
      <c r="Y36" s="7"/>
      <c r="Z36" s="35"/>
    </row>
    <row r="37" spans="1:26" x14ac:dyDescent="0.2">
      <c r="A37" s="49" t="s">
        <v>268</v>
      </c>
      <c r="B37" s="31">
        <v>1</v>
      </c>
      <c r="C37" s="32">
        <v>1</v>
      </c>
      <c r="D37" s="30"/>
      <c r="E37" s="30"/>
      <c r="F37" s="30"/>
      <c r="G37" s="30"/>
      <c r="H37" s="30"/>
      <c r="I37" s="30"/>
      <c r="J37" s="30"/>
      <c r="K37" s="30"/>
      <c r="L37" s="36"/>
      <c r="M37" s="36"/>
      <c r="N37" s="33"/>
      <c r="O37" s="30"/>
      <c r="P37" s="30"/>
      <c r="Q37" s="30"/>
      <c r="R37" s="30"/>
      <c r="S37" s="30"/>
      <c r="T37" s="30"/>
      <c r="U37" s="30"/>
      <c r="V37" s="30"/>
      <c r="W37" s="30"/>
      <c r="X37" s="36"/>
      <c r="Y37" s="37"/>
      <c r="Z37" s="35"/>
    </row>
    <row r="38" spans="1:26" x14ac:dyDescent="0.2">
      <c r="A38" s="55" t="s">
        <v>269</v>
      </c>
      <c r="B38" s="38"/>
      <c r="C38" s="38"/>
      <c r="D38" s="38"/>
      <c r="E38" s="38"/>
      <c r="F38" s="38"/>
      <c r="G38" s="38"/>
      <c r="J38" s="39">
        <v>1</v>
      </c>
      <c r="K38" s="40">
        <v>0</v>
      </c>
      <c r="L38" s="41"/>
      <c r="M38" s="41"/>
      <c r="N38" s="42"/>
      <c r="O38" s="38"/>
      <c r="P38" s="38"/>
      <c r="Q38" s="38"/>
      <c r="R38" s="38"/>
      <c r="S38" s="38"/>
      <c r="T38" s="38"/>
      <c r="U38" s="38"/>
      <c r="V38" s="38"/>
      <c r="W38" s="38"/>
      <c r="X38" s="41"/>
      <c r="Y38" s="43"/>
    </row>
    <row r="39" spans="1:26" x14ac:dyDescent="0.2">
      <c r="A39" s="56" t="s">
        <v>270</v>
      </c>
      <c r="B39" s="5"/>
      <c r="C39" s="5"/>
      <c r="D39" s="5"/>
      <c r="E39" s="5"/>
      <c r="F39" s="5"/>
      <c r="G39" s="5"/>
      <c r="J39" s="8">
        <v>1</v>
      </c>
      <c r="K39" s="9">
        <v>0</v>
      </c>
      <c r="L39" s="6"/>
      <c r="M39" s="6"/>
      <c r="N39" s="12"/>
      <c r="O39" s="5"/>
      <c r="P39" s="5"/>
      <c r="Q39" s="5"/>
      <c r="R39" s="5"/>
      <c r="S39" s="5"/>
      <c r="T39" s="5"/>
      <c r="U39" s="5"/>
      <c r="V39" s="5"/>
      <c r="W39" s="5"/>
      <c r="X39" s="6"/>
      <c r="Y39" s="7"/>
    </row>
    <row r="40" spans="1:26" ht="25.5" x14ac:dyDescent="0.2">
      <c r="A40" s="57" t="s">
        <v>271</v>
      </c>
      <c r="B40" s="5"/>
      <c r="C40" s="5"/>
      <c r="D40" s="5"/>
      <c r="E40" s="5"/>
      <c r="F40" s="8">
        <v>1</v>
      </c>
      <c r="G40" s="9">
        <v>1</v>
      </c>
      <c r="H40" s="5"/>
      <c r="I40" s="5"/>
      <c r="J40" s="5"/>
      <c r="K40" s="5"/>
      <c r="L40" s="6"/>
      <c r="M40" s="15"/>
      <c r="N40" s="12"/>
      <c r="O40" s="5"/>
      <c r="P40" s="5"/>
      <c r="Q40" s="5"/>
      <c r="R40" s="5"/>
      <c r="S40" s="5"/>
      <c r="T40" s="5"/>
      <c r="U40" s="5"/>
      <c r="V40" s="5"/>
      <c r="W40" s="5"/>
      <c r="X40" s="6"/>
      <c r="Y40" s="10"/>
    </row>
    <row r="41" spans="1:26" x14ac:dyDescent="0.2">
      <c r="A41" s="56" t="s">
        <v>272</v>
      </c>
      <c r="B41" s="5"/>
      <c r="C41" s="5"/>
      <c r="D41" s="5"/>
      <c r="E41" s="5"/>
      <c r="F41" s="5"/>
      <c r="G41" s="5"/>
      <c r="H41" s="8">
        <v>1</v>
      </c>
      <c r="I41" s="9">
        <v>1</v>
      </c>
      <c r="J41" s="5"/>
      <c r="K41" s="5"/>
      <c r="L41" s="6"/>
      <c r="M41" s="6"/>
      <c r="N41" s="12"/>
      <c r="O41" s="5"/>
      <c r="P41" s="5"/>
      <c r="Q41" s="5"/>
      <c r="R41" s="5"/>
      <c r="S41" s="5"/>
      <c r="T41" s="5"/>
      <c r="U41" s="5"/>
      <c r="V41" s="5"/>
      <c r="W41" s="5"/>
      <c r="X41" s="6"/>
      <c r="Y41" s="7"/>
    </row>
    <row r="42" spans="1:26" ht="24.75" customHeight="1" x14ac:dyDescent="0.2">
      <c r="A42" s="56" t="s">
        <v>273</v>
      </c>
      <c r="B42" s="5"/>
      <c r="C42" s="5"/>
      <c r="D42" s="5"/>
      <c r="E42" s="5"/>
      <c r="F42" s="5"/>
      <c r="G42" s="5"/>
      <c r="H42" s="8">
        <v>1</v>
      </c>
      <c r="I42" s="9">
        <v>0</v>
      </c>
      <c r="J42" s="5"/>
      <c r="K42" s="5"/>
      <c r="L42" s="6"/>
      <c r="M42" s="6"/>
      <c r="N42" s="12"/>
      <c r="O42" s="5"/>
      <c r="P42" s="5"/>
      <c r="Q42" s="5"/>
      <c r="R42" s="5"/>
      <c r="S42" s="5"/>
      <c r="T42" s="5"/>
      <c r="U42" s="5"/>
      <c r="V42" s="5"/>
      <c r="W42" s="5"/>
      <c r="X42" s="6"/>
      <c r="Y42" s="7"/>
    </row>
    <row r="43" spans="1:26" x14ac:dyDescent="0.2">
      <c r="A43" s="56" t="s">
        <v>274</v>
      </c>
      <c r="B43" s="5"/>
      <c r="C43" s="5"/>
      <c r="D43" s="5"/>
      <c r="E43" s="5"/>
      <c r="F43" s="5"/>
      <c r="G43" s="5"/>
      <c r="H43" s="8">
        <v>1</v>
      </c>
      <c r="I43" s="9">
        <v>1</v>
      </c>
      <c r="L43" s="6"/>
      <c r="M43" s="6"/>
      <c r="N43" s="12"/>
      <c r="O43" s="5"/>
      <c r="P43" s="5"/>
      <c r="Q43" s="5"/>
      <c r="R43" s="5"/>
      <c r="S43" s="5"/>
      <c r="T43" s="5"/>
      <c r="U43" s="5"/>
      <c r="V43" s="5"/>
      <c r="W43" s="5"/>
      <c r="X43" s="6"/>
      <c r="Y43" s="7"/>
    </row>
    <row r="44" spans="1:26" x14ac:dyDescent="0.2">
      <c r="A44" s="2" t="s">
        <v>275</v>
      </c>
      <c r="B44" s="3"/>
      <c r="C44" s="3"/>
      <c r="D44" s="3"/>
      <c r="E44" s="3"/>
      <c r="F44" s="3"/>
      <c r="G44" s="3"/>
      <c r="H44" s="8">
        <v>1</v>
      </c>
      <c r="I44" s="9">
        <v>1</v>
      </c>
      <c r="J44" s="5"/>
      <c r="K44" s="5"/>
      <c r="L44" s="6"/>
      <c r="M44" s="6"/>
      <c r="N44" s="14"/>
      <c r="O44" s="3"/>
      <c r="P44" s="3"/>
      <c r="Q44" s="3"/>
      <c r="R44" s="5"/>
      <c r="S44" s="5"/>
      <c r="T44" s="5"/>
      <c r="U44" s="5"/>
      <c r="V44" s="5"/>
      <c r="W44" s="5"/>
      <c r="X44" s="6"/>
      <c r="Y44" s="7"/>
    </row>
    <row r="45" spans="1:26" x14ac:dyDescent="0.2">
      <c r="A45" s="2" t="s">
        <v>276</v>
      </c>
      <c r="B45" s="3"/>
      <c r="C45" s="3"/>
      <c r="D45" s="3"/>
      <c r="E45" s="3"/>
      <c r="F45" s="3"/>
      <c r="G45" s="3"/>
      <c r="H45" s="8">
        <v>1</v>
      </c>
      <c r="I45" s="9">
        <v>1</v>
      </c>
      <c r="L45" s="6"/>
      <c r="M45" s="6"/>
      <c r="N45" s="14"/>
      <c r="O45" s="3"/>
      <c r="P45" s="3"/>
      <c r="Q45" s="3"/>
      <c r="R45" s="5"/>
      <c r="S45" s="5"/>
      <c r="T45" s="5"/>
      <c r="U45" s="5"/>
      <c r="V45" s="5"/>
      <c r="W45" s="5"/>
      <c r="X45" s="6"/>
      <c r="Y45" s="7"/>
    </row>
    <row r="46" spans="1:26" x14ac:dyDescent="0.2">
      <c r="A46" s="44" t="s">
        <v>62</v>
      </c>
      <c r="B46" s="465"/>
      <c r="C46" s="466"/>
      <c r="D46" s="466"/>
      <c r="E46" s="466"/>
      <c r="F46" s="466"/>
      <c r="G46" s="466"/>
      <c r="H46" s="466"/>
      <c r="I46" s="466"/>
      <c r="J46" s="466"/>
      <c r="K46" s="466"/>
      <c r="L46" s="466"/>
      <c r="M46" s="466"/>
      <c r="N46" s="466"/>
      <c r="O46" s="466"/>
      <c r="P46" s="466"/>
      <c r="Q46" s="466"/>
      <c r="R46" s="466"/>
      <c r="S46" s="466"/>
      <c r="T46" s="466"/>
      <c r="U46" s="466"/>
      <c r="V46" s="466"/>
      <c r="W46" s="466"/>
      <c r="X46" s="466"/>
      <c r="Y46" s="467"/>
    </row>
    <row r="47" spans="1:26" ht="25.5" customHeight="1" x14ac:dyDescent="0.2">
      <c r="A47" s="2" t="s">
        <v>63</v>
      </c>
      <c r="B47" s="5"/>
      <c r="C47" s="5"/>
      <c r="D47" s="5"/>
      <c r="E47" s="5"/>
      <c r="F47" s="8">
        <v>1</v>
      </c>
      <c r="G47" s="9">
        <v>1</v>
      </c>
      <c r="H47" s="5"/>
      <c r="I47" s="5"/>
      <c r="J47" s="5"/>
      <c r="K47" s="5"/>
      <c r="L47" s="8">
        <v>1</v>
      </c>
      <c r="M47" s="9">
        <v>0</v>
      </c>
      <c r="N47" s="12"/>
      <c r="O47" s="5"/>
      <c r="P47" s="5"/>
      <c r="Q47" s="5"/>
      <c r="R47" s="8">
        <v>1</v>
      </c>
      <c r="S47" s="9">
        <v>0</v>
      </c>
      <c r="T47" s="5"/>
      <c r="U47" s="5"/>
      <c r="V47" s="5"/>
      <c r="W47" s="5"/>
      <c r="X47" s="8">
        <v>1</v>
      </c>
      <c r="Y47" s="27">
        <v>0</v>
      </c>
    </row>
    <row r="48" spans="1:26" ht="25.5" x14ac:dyDescent="0.2">
      <c r="A48" s="29" t="s">
        <v>64</v>
      </c>
      <c r="B48" s="30"/>
      <c r="C48" s="30"/>
      <c r="D48" s="30"/>
      <c r="E48" s="30"/>
      <c r="F48" s="31">
        <v>1</v>
      </c>
      <c r="G48" s="32">
        <v>1</v>
      </c>
      <c r="H48" s="30"/>
      <c r="I48" s="30"/>
      <c r="J48" s="30"/>
      <c r="K48" s="30"/>
      <c r="L48" s="31">
        <v>1</v>
      </c>
      <c r="M48" s="32">
        <v>0</v>
      </c>
      <c r="N48" s="33"/>
      <c r="O48" s="30"/>
      <c r="P48" s="30"/>
      <c r="Q48" s="30"/>
      <c r="R48" s="31">
        <v>1</v>
      </c>
      <c r="S48" s="32">
        <v>0</v>
      </c>
      <c r="T48" s="30"/>
      <c r="U48" s="30"/>
      <c r="V48" s="30"/>
      <c r="W48" s="30"/>
      <c r="X48" s="31">
        <v>1</v>
      </c>
      <c r="Y48" s="34">
        <v>0</v>
      </c>
    </row>
    <row r="49" spans="1:25" x14ac:dyDescent="0.2">
      <c r="A49" s="53" t="s">
        <v>29</v>
      </c>
      <c r="B49" s="462"/>
      <c r="C49" s="463"/>
      <c r="D49" s="463"/>
      <c r="E49" s="463"/>
      <c r="F49" s="463"/>
      <c r="G49" s="463"/>
      <c r="H49" s="463"/>
      <c r="I49" s="463"/>
      <c r="J49" s="463"/>
      <c r="K49" s="463"/>
      <c r="L49" s="463"/>
      <c r="M49" s="463"/>
      <c r="N49" s="463"/>
      <c r="O49" s="463"/>
      <c r="P49" s="463"/>
      <c r="Q49" s="463"/>
      <c r="R49" s="463"/>
      <c r="S49" s="463"/>
      <c r="T49" s="463"/>
      <c r="U49" s="463"/>
      <c r="V49" s="463"/>
      <c r="W49" s="463"/>
      <c r="X49" s="463"/>
      <c r="Y49" s="464"/>
    </row>
    <row r="50" spans="1:25" ht="25.5" x14ac:dyDescent="0.2">
      <c r="A50" s="51" t="s">
        <v>30</v>
      </c>
      <c r="B50" s="38"/>
      <c r="C50" s="38"/>
      <c r="D50" s="38"/>
      <c r="E50" s="38"/>
      <c r="F50" s="39">
        <v>1</v>
      </c>
      <c r="G50" s="40">
        <v>1</v>
      </c>
      <c r="H50" s="38"/>
      <c r="I50" s="38"/>
      <c r="J50" s="38"/>
      <c r="K50" s="38"/>
      <c r="L50" s="39">
        <v>1</v>
      </c>
      <c r="M50" s="40">
        <v>0</v>
      </c>
      <c r="N50" s="42"/>
      <c r="O50" s="38"/>
      <c r="P50" s="38"/>
      <c r="Q50" s="38"/>
      <c r="R50" s="39">
        <v>1</v>
      </c>
      <c r="S50" s="40">
        <v>0</v>
      </c>
      <c r="T50" s="38"/>
      <c r="U50" s="38"/>
      <c r="V50" s="38"/>
      <c r="W50" s="38"/>
      <c r="X50" s="39">
        <v>1</v>
      </c>
      <c r="Y50" s="52">
        <v>0</v>
      </c>
    </row>
    <row r="51" spans="1:25" ht="25.5" x14ac:dyDescent="0.2">
      <c r="A51" s="2" t="s">
        <v>31</v>
      </c>
      <c r="B51" s="5"/>
      <c r="C51" s="5"/>
      <c r="D51" s="5"/>
      <c r="E51" s="5"/>
      <c r="F51" s="8">
        <v>1</v>
      </c>
      <c r="G51" s="9">
        <v>1</v>
      </c>
      <c r="H51" s="5"/>
      <c r="I51" s="5"/>
      <c r="J51" s="5"/>
      <c r="K51" s="5"/>
      <c r="L51" s="8">
        <v>1</v>
      </c>
      <c r="M51" s="9">
        <v>0</v>
      </c>
      <c r="N51" s="12"/>
      <c r="O51" s="5"/>
      <c r="P51" s="5"/>
      <c r="Q51" s="5"/>
      <c r="R51" s="8">
        <v>1</v>
      </c>
      <c r="S51" s="9">
        <v>0</v>
      </c>
      <c r="T51" s="5"/>
      <c r="U51" s="5"/>
      <c r="V51" s="5"/>
      <c r="W51" s="5"/>
      <c r="X51" s="8">
        <v>1</v>
      </c>
      <c r="Y51" s="27">
        <v>0</v>
      </c>
    </row>
    <row r="52" spans="1:25" ht="18.75" customHeight="1" x14ac:dyDescent="0.2">
      <c r="A52" s="54" t="s">
        <v>65</v>
      </c>
      <c r="B52" s="465"/>
      <c r="C52" s="466"/>
      <c r="D52" s="466"/>
      <c r="E52" s="466"/>
      <c r="F52" s="466"/>
      <c r="G52" s="466"/>
      <c r="H52" s="466"/>
      <c r="I52" s="466"/>
      <c r="J52" s="466"/>
      <c r="K52" s="466"/>
      <c r="L52" s="466"/>
      <c r="M52" s="466"/>
      <c r="N52" s="466"/>
      <c r="O52" s="466"/>
      <c r="P52" s="466"/>
      <c r="Q52" s="466"/>
      <c r="R52" s="466"/>
      <c r="S52" s="466"/>
      <c r="T52" s="466"/>
      <c r="U52" s="466"/>
      <c r="V52" s="466"/>
      <c r="W52" s="466"/>
      <c r="X52" s="466"/>
      <c r="Y52" s="467"/>
    </row>
    <row r="53" spans="1:25" ht="25.5" x14ac:dyDescent="0.2">
      <c r="A53" s="2" t="s">
        <v>66</v>
      </c>
      <c r="B53" s="5"/>
      <c r="C53" s="5"/>
      <c r="D53" s="5"/>
      <c r="E53" s="5"/>
      <c r="F53" s="8">
        <v>1</v>
      </c>
      <c r="G53" s="9">
        <v>1</v>
      </c>
      <c r="H53" s="5"/>
      <c r="I53" s="5"/>
      <c r="J53" s="5"/>
      <c r="K53" s="5"/>
      <c r="L53" s="8">
        <v>1</v>
      </c>
      <c r="M53" s="9">
        <v>0</v>
      </c>
      <c r="N53" s="12"/>
      <c r="O53" s="5"/>
      <c r="P53" s="5"/>
      <c r="Q53" s="5"/>
      <c r="R53" s="8">
        <v>1</v>
      </c>
      <c r="S53" s="9">
        <v>0</v>
      </c>
      <c r="T53" s="5"/>
      <c r="U53" s="5"/>
      <c r="V53" s="5"/>
      <c r="W53" s="5"/>
      <c r="X53" s="8">
        <v>1</v>
      </c>
      <c r="Y53" s="27">
        <v>0</v>
      </c>
    </row>
    <row r="54" spans="1:25" s="11" customFormat="1" ht="26.1" customHeight="1" thickBot="1" x14ac:dyDescent="0.25">
      <c r="A54" s="23" t="s">
        <v>32</v>
      </c>
      <c r="B54" s="411" t="s">
        <v>33</v>
      </c>
      <c r="C54" s="412"/>
      <c r="D54" s="412"/>
      <c r="E54" s="412"/>
      <c r="F54" s="412"/>
      <c r="G54" s="412"/>
      <c r="H54" s="412"/>
      <c r="I54" s="412"/>
      <c r="J54" s="412"/>
      <c r="K54" s="412"/>
      <c r="L54" s="412"/>
      <c r="M54" s="412"/>
      <c r="N54" s="412"/>
      <c r="O54" s="412"/>
      <c r="P54" s="412"/>
      <c r="Q54" s="412"/>
      <c r="R54" s="412"/>
      <c r="S54" s="412"/>
      <c r="T54" s="412"/>
      <c r="U54" s="412"/>
      <c r="V54" s="412"/>
      <c r="W54" s="412"/>
      <c r="X54" s="412"/>
      <c r="Y54" s="413"/>
    </row>
    <row r="55" spans="1:25" ht="25.5" x14ac:dyDescent="0.2">
      <c r="A55" s="16" t="s">
        <v>277</v>
      </c>
      <c r="B55" s="414"/>
      <c r="C55" s="415"/>
      <c r="D55" s="415"/>
      <c r="E55" s="415"/>
      <c r="F55" s="415"/>
      <c r="G55" s="415"/>
      <c r="H55" s="415"/>
      <c r="I55" s="415"/>
      <c r="J55" s="415"/>
      <c r="K55" s="415"/>
      <c r="L55" s="415"/>
      <c r="M55" s="415"/>
      <c r="N55" s="415"/>
      <c r="O55" s="415"/>
      <c r="P55" s="415"/>
      <c r="Q55" s="415"/>
      <c r="R55" s="415"/>
      <c r="S55" s="415"/>
      <c r="T55" s="415"/>
      <c r="U55" s="415"/>
      <c r="V55" s="415"/>
      <c r="W55" s="415"/>
      <c r="X55" s="415"/>
      <c r="Y55" s="416"/>
    </row>
    <row r="56" spans="1:25" ht="25.5" x14ac:dyDescent="0.2">
      <c r="A56" s="16" t="s">
        <v>278</v>
      </c>
      <c r="B56" s="417"/>
      <c r="C56" s="418"/>
      <c r="D56" s="418"/>
      <c r="E56" s="418"/>
      <c r="F56" s="418"/>
      <c r="G56" s="418"/>
      <c r="H56" s="418"/>
      <c r="I56" s="418"/>
      <c r="J56" s="418"/>
      <c r="K56" s="418"/>
      <c r="L56" s="418"/>
      <c r="M56" s="418"/>
      <c r="N56" s="418"/>
      <c r="O56" s="418"/>
      <c r="P56" s="418"/>
      <c r="Q56" s="418"/>
      <c r="R56" s="418"/>
      <c r="S56" s="418"/>
      <c r="T56" s="418"/>
      <c r="U56" s="418"/>
      <c r="V56" s="418"/>
      <c r="W56" s="418"/>
      <c r="X56" s="418"/>
      <c r="Y56" s="419"/>
    </row>
    <row r="57" spans="1:25" x14ac:dyDescent="0.2">
      <c r="A57" s="16" t="s">
        <v>279</v>
      </c>
      <c r="B57" s="417"/>
      <c r="C57" s="418"/>
      <c r="D57" s="418"/>
      <c r="E57" s="418"/>
      <c r="F57" s="418"/>
      <c r="G57" s="418"/>
      <c r="H57" s="418"/>
      <c r="I57" s="418"/>
      <c r="J57" s="418"/>
      <c r="K57" s="418"/>
      <c r="L57" s="418"/>
      <c r="M57" s="418"/>
      <c r="N57" s="418"/>
      <c r="O57" s="418"/>
      <c r="P57" s="418"/>
      <c r="Q57" s="418"/>
      <c r="R57" s="418"/>
      <c r="S57" s="418"/>
      <c r="T57" s="418"/>
      <c r="U57" s="418"/>
      <c r="V57" s="418"/>
      <c r="W57" s="418"/>
      <c r="X57" s="418"/>
      <c r="Y57" s="419"/>
    </row>
    <row r="58" spans="1:25" x14ac:dyDescent="0.2">
      <c r="A58" s="16" t="s">
        <v>280</v>
      </c>
      <c r="B58" s="417" t="s">
        <v>281</v>
      </c>
      <c r="C58" s="418"/>
      <c r="D58" s="418"/>
      <c r="E58" s="418"/>
      <c r="F58" s="418"/>
      <c r="G58" s="418"/>
      <c r="H58" s="418"/>
      <c r="I58" s="418"/>
      <c r="J58" s="418"/>
      <c r="K58" s="418"/>
      <c r="L58" s="418"/>
      <c r="M58" s="418"/>
      <c r="N58" s="418"/>
      <c r="O58" s="418"/>
      <c r="P58" s="418"/>
      <c r="Q58" s="418"/>
      <c r="R58" s="418"/>
      <c r="S58" s="418"/>
      <c r="T58" s="418"/>
      <c r="U58" s="418"/>
      <c r="V58" s="418"/>
      <c r="W58" s="418"/>
      <c r="X58" s="418"/>
      <c r="Y58" s="419"/>
    </row>
    <row r="59" spans="1:25" x14ac:dyDescent="0.2">
      <c r="A59" s="16" t="s">
        <v>282</v>
      </c>
      <c r="B59" s="451"/>
      <c r="C59" s="452"/>
      <c r="D59" s="452"/>
      <c r="E59" s="452"/>
      <c r="F59" s="452"/>
      <c r="G59" s="452"/>
      <c r="H59" s="452"/>
      <c r="I59" s="452"/>
      <c r="J59" s="452"/>
      <c r="K59" s="452"/>
      <c r="L59" s="452"/>
      <c r="M59" s="452"/>
      <c r="N59" s="452"/>
      <c r="O59" s="452"/>
      <c r="P59" s="452"/>
      <c r="Q59" s="452"/>
      <c r="R59" s="452"/>
      <c r="S59" s="452"/>
      <c r="T59" s="452"/>
      <c r="U59" s="452"/>
      <c r="V59" s="452"/>
      <c r="W59" s="452"/>
      <c r="X59" s="452"/>
      <c r="Y59" s="453"/>
    </row>
    <row r="60" spans="1:25" ht="25.5" x14ac:dyDescent="0.2">
      <c r="A60" s="16" t="s">
        <v>283</v>
      </c>
      <c r="B60" s="451"/>
      <c r="C60" s="452"/>
      <c r="D60" s="452"/>
      <c r="E60" s="452"/>
      <c r="F60" s="452"/>
      <c r="G60" s="452"/>
      <c r="H60" s="452"/>
      <c r="I60" s="452"/>
      <c r="J60" s="452"/>
      <c r="K60" s="452"/>
      <c r="L60" s="452"/>
      <c r="M60" s="452"/>
      <c r="N60" s="452"/>
      <c r="O60" s="452"/>
      <c r="P60" s="452"/>
      <c r="Q60" s="452"/>
      <c r="R60" s="452"/>
      <c r="S60" s="452"/>
      <c r="T60" s="452"/>
      <c r="U60" s="452"/>
      <c r="V60" s="452"/>
      <c r="W60" s="452"/>
      <c r="X60" s="452"/>
      <c r="Y60" s="453"/>
    </row>
    <row r="61" spans="1:25" ht="26.25" thickBot="1" x14ac:dyDescent="0.25">
      <c r="A61" s="17" t="s">
        <v>284</v>
      </c>
      <c r="B61" s="404"/>
      <c r="C61" s="405"/>
      <c r="D61" s="405"/>
      <c r="E61" s="405"/>
      <c r="F61" s="405"/>
      <c r="G61" s="405"/>
      <c r="H61" s="405"/>
      <c r="I61" s="405"/>
      <c r="J61" s="405"/>
      <c r="K61" s="405"/>
      <c r="L61" s="405"/>
      <c r="M61" s="405"/>
      <c r="N61" s="405"/>
      <c r="O61" s="405"/>
      <c r="P61" s="405"/>
      <c r="Q61" s="405"/>
      <c r="R61" s="405"/>
      <c r="S61" s="405"/>
      <c r="T61" s="405"/>
      <c r="U61" s="405"/>
      <c r="V61" s="405"/>
      <c r="W61" s="405"/>
      <c r="X61" s="405"/>
      <c r="Y61" s="406"/>
    </row>
    <row r="62" spans="1:25" x14ac:dyDescent="0.2">
      <c r="A62" s="28"/>
      <c r="B62" s="46"/>
      <c r="C62" s="46"/>
      <c r="D62" s="46"/>
      <c r="E62" s="46"/>
      <c r="F62" s="46"/>
      <c r="G62" s="46"/>
      <c r="H62" s="46"/>
      <c r="I62" s="46"/>
      <c r="J62" s="46"/>
      <c r="K62" s="46"/>
      <c r="L62" s="46"/>
      <c r="M62" s="46"/>
      <c r="N62" s="47"/>
      <c r="O62" s="47"/>
      <c r="P62" s="47"/>
      <c r="Q62" s="47"/>
      <c r="R62" s="47"/>
      <c r="S62" s="47"/>
      <c r="T62" s="47"/>
      <c r="U62" s="47"/>
      <c r="V62" s="47"/>
      <c r="W62" s="47"/>
      <c r="X62" s="47"/>
      <c r="Y62" s="45"/>
    </row>
    <row r="63" spans="1:25" ht="13.5" thickBot="1" x14ac:dyDescent="0.25">
      <c r="A63" s="49"/>
      <c r="Y63" s="48"/>
    </row>
    <row r="64" spans="1:25" ht="13.5" thickBot="1" x14ac:dyDescent="0.25">
      <c r="A64" s="50"/>
      <c r="B64" s="408" t="s">
        <v>285</v>
      </c>
      <c r="C64" s="409"/>
      <c r="D64" s="410" t="s">
        <v>286</v>
      </c>
      <c r="E64" s="409"/>
      <c r="F64" s="410" t="s">
        <v>253</v>
      </c>
      <c r="G64" s="409"/>
      <c r="H64" s="410" t="s">
        <v>254</v>
      </c>
      <c r="I64" s="409"/>
      <c r="J64" s="410" t="s">
        <v>255</v>
      </c>
      <c r="K64" s="409"/>
      <c r="L64" s="410" t="s">
        <v>256</v>
      </c>
      <c r="M64" s="422"/>
      <c r="N64" s="408" t="s">
        <v>287</v>
      </c>
      <c r="O64" s="409"/>
      <c r="P64" s="410" t="s">
        <v>288</v>
      </c>
      <c r="Q64" s="409"/>
      <c r="R64" s="410" t="s">
        <v>13</v>
      </c>
      <c r="S64" s="409"/>
      <c r="T64" s="410" t="s">
        <v>14</v>
      </c>
      <c r="U64" s="409"/>
      <c r="V64" s="410" t="s">
        <v>15</v>
      </c>
      <c r="W64" s="409"/>
      <c r="X64" s="410" t="s">
        <v>16</v>
      </c>
      <c r="Y64" s="422"/>
    </row>
    <row r="65" spans="1:25" x14ac:dyDescent="0.2">
      <c r="A65" s="20" t="s">
        <v>39</v>
      </c>
      <c r="B65" s="471">
        <f>SUM(B20:B53)</f>
        <v>13</v>
      </c>
      <c r="C65" s="472"/>
      <c r="D65" s="471">
        <f>SUM(D20:D53)</f>
        <v>3</v>
      </c>
      <c r="E65" s="472"/>
      <c r="F65" s="471">
        <f>SUM(F20:F53)</f>
        <v>10</v>
      </c>
      <c r="G65" s="472"/>
      <c r="H65" s="471">
        <f>SUM(H20:H53)</f>
        <v>7</v>
      </c>
      <c r="I65" s="472"/>
      <c r="J65" s="471">
        <f>SUM(J20:J53)</f>
        <v>4</v>
      </c>
      <c r="K65" s="472"/>
      <c r="L65" s="471">
        <f>SUM(L20:L53)</f>
        <v>7</v>
      </c>
      <c r="M65" s="475"/>
      <c r="N65" s="478">
        <f>SUM(N20:N53)</f>
        <v>4</v>
      </c>
      <c r="O65" s="472"/>
      <c r="P65" s="471">
        <f>SUM(P20:P53)</f>
        <v>2</v>
      </c>
      <c r="Q65" s="472"/>
      <c r="R65" s="471">
        <f>SUM(R20:R53)</f>
        <v>7</v>
      </c>
      <c r="S65" s="472"/>
      <c r="T65" s="471">
        <f>SUM(T20:T53)</f>
        <v>2</v>
      </c>
      <c r="U65" s="472"/>
      <c r="V65" s="471">
        <f>SUM(V20:V53)</f>
        <v>2</v>
      </c>
      <c r="W65" s="472"/>
      <c r="X65" s="471">
        <f>SUM(X20:X53)</f>
        <v>7</v>
      </c>
      <c r="Y65" s="475"/>
    </row>
    <row r="66" spans="1:25" x14ac:dyDescent="0.2">
      <c r="A66" s="21" t="s">
        <v>40</v>
      </c>
      <c r="B66" s="471">
        <f>SUM(C20:C53)</f>
        <v>13</v>
      </c>
      <c r="C66" s="472"/>
      <c r="D66" s="471">
        <f>SUM(E20:E53)</f>
        <v>3</v>
      </c>
      <c r="E66" s="472"/>
      <c r="F66" s="471">
        <f>SUM(G20:G53)</f>
        <v>10</v>
      </c>
      <c r="G66" s="472"/>
      <c r="H66" s="471">
        <f>SUM(I20:I53)</f>
        <v>4</v>
      </c>
      <c r="I66" s="472"/>
      <c r="J66" s="471">
        <f>SUM(K20:K53)</f>
        <v>0</v>
      </c>
      <c r="K66" s="472"/>
      <c r="L66" s="471">
        <f>SUM(M20:M53)</f>
        <v>0</v>
      </c>
      <c r="M66" s="475"/>
      <c r="N66" s="478">
        <f>SUM(O20:O53)</f>
        <v>0</v>
      </c>
      <c r="O66" s="472"/>
      <c r="P66" s="471">
        <f>SUM(Q20:Q53)</f>
        <v>0</v>
      </c>
      <c r="Q66" s="472"/>
      <c r="R66" s="471">
        <f>SUM(S20:S53)</f>
        <v>0</v>
      </c>
      <c r="S66" s="472"/>
      <c r="T66" s="471">
        <f>SUM(U20:U53)</f>
        <v>0</v>
      </c>
      <c r="U66" s="472"/>
      <c r="V66" s="471">
        <f>SUM(W20:W53)</f>
        <v>0</v>
      </c>
      <c r="W66" s="472"/>
      <c r="X66" s="471">
        <f>SUM(Y20:Y53)</f>
        <v>0</v>
      </c>
      <c r="Y66" s="475"/>
    </row>
    <row r="67" spans="1:25" ht="13.5" thickBot="1" x14ac:dyDescent="0.25">
      <c r="A67" s="22" t="s">
        <v>41</v>
      </c>
      <c r="B67" s="473">
        <f>+B66/B65</f>
        <v>1</v>
      </c>
      <c r="C67" s="474"/>
      <c r="D67" s="473">
        <f>+D66/D65</f>
        <v>1</v>
      </c>
      <c r="E67" s="474"/>
      <c r="F67" s="473">
        <f>+F66/F65</f>
        <v>1</v>
      </c>
      <c r="G67" s="474"/>
      <c r="H67" s="473">
        <f>+H66/H65</f>
        <v>0.5714285714285714</v>
      </c>
      <c r="I67" s="474"/>
      <c r="J67" s="473">
        <f>+J66/J65</f>
        <v>0</v>
      </c>
      <c r="K67" s="474"/>
      <c r="L67" s="473">
        <f>+L66/L65</f>
        <v>0</v>
      </c>
      <c r="M67" s="476"/>
      <c r="N67" s="477">
        <f>+N66/N65</f>
        <v>0</v>
      </c>
      <c r="O67" s="474"/>
      <c r="P67" s="473">
        <f>+P66/P65</f>
        <v>0</v>
      </c>
      <c r="Q67" s="474"/>
      <c r="R67" s="473">
        <f>+R66/R65</f>
        <v>0</v>
      </c>
      <c r="S67" s="474"/>
      <c r="T67" s="473">
        <f>+T66/T65</f>
        <v>0</v>
      </c>
      <c r="U67" s="474"/>
      <c r="V67" s="473">
        <f>+V66/V65</f>
        <v>0</v>
      </c>
      <c r="W67" s="474"/>
      <c r="X67" s="473">
        <f>+X66/X65</f>
        <v>0</v>
      </c>
      <c r="Y67" s="476"/>
    </row>
  </sheetData>
  <mergeCells count="99">
    <mergeCell ref="X65:Y65"/>
    <mergeCell ref="X66:Y66"/>
    <mergeCell ref="X67:Y67"/>
    <mergeCell ref="T65:U65"/>
    <mergeCell ref="T66:U66"/>
    <mergeCell ref="T67:U67"/>
    <mergeCell ref="V65:W65"/>
    <mergeCell ref="V66:W66"/>
    <mergeCell ref="V67:W67"/>
    <mergeCell ref="N67:O67"/>
    <mergeCell ref="P65:Q65"/>
    <mergeCell ref="P66:Q66"/>
    <mergeCell ref="P67:Q67"/>
    <mergeCell ref="R65:S65"/>
    <mergeCell ref="R66:S66"/>
    <mergeCell ref="R67:S67"/>
    <mergeCell ref="N65:O65"/>
    <mergeCell ref="N66:O66"/>
    <mergeCell ref="J65:K65"/>
    <mergeCell ref="J66:K66"/>
    <mergeCell ref="J67:K67"/>
    <mergeCell ref="L65:M65"/>
    <mergeCell ref="L66:M66"/>
    <mergeCell ref="L67:M67"/>
    <mergeCell ref="F65:G65"/>
    <mergeCell ref="F66:G66"/>
    <mergeCell ref="F67:G67"/>
    <mergeCell ref="H65:I65"/>
    <mergeCell ref="H67:I67"/>
    <mergeCell ref="H66:I66"/>
    <mergeCell ref="B65:C65"/>
    <mergeCell ref="B66:C66"/>
    <mergeCell ref="B67:C67"/>
    <mergeCell ref="D65:E65"/>
    <mergeCell ref="D66:E66"/>
    <mergeCell ref="D67:E67"/>
    <mergeCell ref="B58:Y58"/>
    <mergeCell ref="B59:Y59"/>
    <mergeCell ref="B60:Y60"/>
    <mergeCell ref="A5:Y5"/>
    <mergeCell ref="A3:Y4"/>
    <mergeCell ref="B49:Y49"/>
    <mergeCell ref="B23:Y23"/>
    <mergeCell ref="B46:Y46"/>
    <mergeCell ref="B20:Y20"/>
    <mergeCell ref="A6:Y6"/>
    <mergeCell ref="B57:Y57"/>
    <mergeCell ref="A7:Y7"/>
    <mergeCell ref="B11:D11"/>
    <mergeCell ref="A8:Y8"/>
    <mergeCell ref="B52:Y52"/>
    <mergeCell ref="A9:Y9"/>
    <mergeCell ref="A1:B2"/>
    <mergeCell ref="C1:R1"/>
    <mergeCell ref="C2:R2"/>
    <mergeCell ref="S1:Y1"/>
    <mergeCell ref="S2:Y2"/>
    <mergeCell ref="A10:Y10"/>
    <mergeCell ref="B14:D14"/>
    <mergeCell ref="E11:Y11"/>
    <mergeCell ref="E12:Y12"/>
    <mergeCell ref="E13:Y13"/>
    <mergeCell ref="E14:Y14"/>
    <mergeCell ref="A17:Y17"/>
    <mergeCell ref="A18:A19"/>
    <mergeCell ref="B12:D12"/>
    <mergeCell ref="B13:D13"/>
    <mergeCell ref="D18:E18"/>
    <mergeCell ref="F18:G18"/>
    <mergeCell ref="E15:Y15"/>
    <mergeCell ref="E16:Y16"/>
    <mergeCell ref="B15:D15"/>
    <mergeCell ref="B16:D16"/>
    <mergeCell ref="J18:K18"/>
    <mergeCell ref="V18:W18"/>
    <mergeCell ref="X64:Y64"/>
    <mergeCell ref="J64:K64"/>
    <mergeCell ref="L64:M64"/>
    <mergeCell ref="P64:Q64"/>
    <mergeCell ref="R64:S64"/>
    <mergeCell ref="T64:U64"/>
    <mergeCell ref="V64:W64"/>
    <mergeCell ref="N64:O64"/>
    <mergeCell ref="B61:Y61"/>
    <mergeCell ref="H18:I18"/>
    <mergeCell ref="B18:C18"/>
    <mergeCell ref="B64:C64"/>
    <mergeCell ref="D64:E64"/>
    <mergeCell ref="F64:G64"/>
    <mergeCell ref="H64:I64"/>
    <mergeCell ref="B54:Y54"/>
    <mergeCell ref="B55:Y55"/>
    <mergeCell ref="B56:Y56"/>
    <mergeCell ref="L18:M18"/>
    <mergeCell ref="X18:Y18"/>
    <mergeCell ref="N18:O18"/>
    <mergeCell ref="P18:Q18"/>
    <mergeCell ref="R18:S18"/>
    <mergeCell ref="T18:U18"/>
  </mergeCells>
  <phoneticPr fontId="0" type="noConversion"/>
  <printOptions horizontalCentered="1"/>
  <pageMargins left="0.74803149606299213" right="0.39370078740157483" top="0.19685039370078741" bottom="0.19685039370078741" header="4.12" footer="0"/>
  <pageSetup scale="52" orientation="portrait" horizontalDpi="300" verticalDpi="196"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D446D3-DBAF-463E-AD43-5C8E512B758E}">
  <sheetPr codeName="Hoja12"/>
  <dimension ref="B1:H114"/>
  <sheetViews>
    <sheetView showGridLines="0" tabSelected="1" workbookViewId="0">
      <pane ySplit="1" topLeftCell="A2" activePane="bottomLeft" state="frozen"/>
      <selection activeCell="C1" sqref="C1"/>
      <selection pane="bottomLeft" activeCell="D7" sqref="D7"/>
    </sheetView>
  </sheetViews>
  <sheetFormatPr baseColWidth="10" defaultColWidth="42.28515625" defaultRowHeight="10.5" x14ac:dyDescent="0.2"/>
  <cols>
    <col min="1" max="1" width="2.140625" style="146" customWidth="1"/>
    <col min="2" max="2" width="4.28515625" style="146" customWidth="1"/>
    <col min="3" max="3" width="26.7109375" style="146" customWidth="1"/>
    <col min="4" max="4" width="33.140625" style="146" customWidth="1"/>
    <col min="5" max="5" width="19.7109375" style="146" customWidth="1"/>
    <col min="6" max="6" width="16.28515625" style="146" customWidth="1"/>
    <col min="7" max="7" width="54.28515625" style="146" customWidth="1"/>
    <col min="8" max="8" width="26.28515625" style="146" customWidth="1"/>
    <col min="9" max="16384" width="42.28515625" style="146"/>
  </cols>
  <sheetData>
    <row r="1" spans="2:8" ht="42.75" thickBot="1" x14ac:dyDescent="0.25">
      <c r="B1" s="140" t="s">
        <v>289</v>
      </c>
      <c r="C1" s="156" t="s">
        <v>290</v>
      </c>
      <c r="D1" s="156" t="s">
        <v>291</v>
      </c>
      <c r="E1" s="157" t="s">
        <v>292</v>
      </c>
      <c r="F1" s="156" t="s">
        <v>293</v>
      </c>
      <c r="G1" s="156" t="s">
        <v>294</v>
      </c>
      <c r="H1" s="141" t="s">
        <v>295</v>
      </c>
    </row>
    <row r="2" spans="2:8" ht="31.5" x14ac:dyDescent="0.2">
      <c r="B2" s="147">
        <v>1</v>
      </c>
      <c r="C2" s="150" t="s">
        <v>296</v>
      </c>
      <c r="D2" s="142" t="s">
        <v>297</v>
      </c>
      <c r="E2" s="142" t="s">
        <v>298</v>
      </c>
      <c r="F2" s="142" t="s">
        <v>299</v>
      </c>
      <c r="G2" s="142" t="s">
        <v>300</v>
      </c>
      <c r="H2" s="148" t="s">
        <v>301</v>
      </c>
    </row>
    <row r="3" spans="2:8" ht="33" customHeight="1" x14ac:dyDescent="0.2">
      <c r="B3" s="149">
        <v>2</v>
      </c>
      <c r="C3" s="150" t="s">
        <v>296</v>
      </c>
      <c r="D3" s="142" t="s">
        <v>302</v>
      </c>
      <c r="E3" s="142" t="s">
        <v>303</v>
      </c>
      <c r="F3" s="142" t="s">
        <v>299</v>
      </c>
      <c r="G3" s="142" t="s">
        <v>304</v>
      </c>
      <c r="H3" s="148" t="s">
        <v>301</v>
      </c>
    </row>
    <row r="4" spans="2:8" ht="52.5" x14ac:dyDescent="0.2">
      <c r="B4" s="149">
        <v>3</v>
      </c>
      <c r="C4" s="150" t="s">
        <v>296</v>
      </c>
      <c r="D4" s="142" t="s">
        <v>305</v>
      </c>
      <c r="E4" s="142" t="s">
        <v>306</v>
      </c>
      <c r="F4" s="142" t="s">
        <v>299</v>
      </c>
      <c r="G4" s="142" t="s">
        <v>307</v>
      </c>
      <c r="H4" s="148" t="s">
        <v>301</v>
      </c>
    </row>
    <row r="5" spans="2:8" ht="31.5" customHeight="1" x14ac:dyDescent="0.2">
      <c r="B5" s="147">
        <v>4</v>
      </c>
      <c r="C5" s="150" t="s">
        <v>296</v>
      </c>
      <c r="D5" s="142" t="s">
        <v>308</v>
      </c>
      <c r="E5" s="144" t="s">
        <v>309</v>
      </c>
      <c r="F5" s="144" t="s">
        <v>299</v>
      </c>
      <c r="G5" s="144" t="s">
        <v>310</v>
      </c>
      <c r="H5" s="148" t="s">
        <v>301</v>
      </c>
    </row>
    <row r="6" spans="2:8" ht="42" x14ac:dyDescent="0.2">
      <c r="B6" s="149">
        <v>5</v>
      </c>
      <c r="C6" s="150" t="s">
        <v>296</v>
      </c>
      <c r="D6" s="142" t="s">
        <v>311</v>
      </c>
      <c r="E6" s="142" t="s">
        <v>312</v>
      </c>
      <c r="F6" s="142" t="s">
        <v>299</v>
      </c>
      <c r="G6" s="142" t="s">
        <v>313</v>
      </c>
      <c r="H6" s="151" t="s">
        <v>314</v>
      </c>
    </row>
    <row r="7" spans="2:8" ht="42" x14ac:dyDescent="0.2">
      <c r="B7" s="149">
        <v>6</v>
      </c>
      <c r="C7" s="150" t="s">
        <v>296</v>
      </c>
      <c r="D7" s="142" t="s">
        <v>315</v>
      </c>
      <c r="E7" s="142" t="s">
        <v>316</v>
      </c>
      <c r="F7" s="142" t="s">
        <v>299</v>
      </c>
      <c r="G7" s="142" t="s">
        <v>317</v>
      </c>
      <c r="H7" s="151" t="s">
        <v>314</v>
      </c>
    </row>
    <row r="8" spans="2:8" ht="42" x14ac:dyDescent="0.2">
      <c r="B8" s="147">
        <v>7</v>
      </c>
      <c r="C8" s="150" t="s">
        <v>296</v>
      </c>
      <c r="D8" s="142" t="s">
        <v>318</v>
      </c>
      <c r="E8" s="142" t="s">
        <v>319</v>
      </c>
      <c r="F8" s="142" t="s">
        <v>299</v>
      </c>
      <c r="G8" s="142" t="s">
        <v>320</v>
      </c>
      <c r="H8" s="151" t="s">
        <v>314</v>
      </c>
    </row>
    <row r="9" spans="2:8" ht="21" x14ac:dyDescent="0.2">
      <c r="B9" s="149">
        <v>8</v>
      </c>
      <c r="C9" s="150" t="s">
        <v>296</v>
      </c>
      <c r="D9" s="142" t="s">
        <v>321</v>
      </c>
      <c r="E9" s="142" t="s">
        <v>322</v>
      </c>
      <c r="F9" s="142" t="s">
        <v>299</v>
      </c>
      <c r="G9" s="142" t="s">
        <v>323</v>
      </c>
      <c r="H9" s="148" t="s">
        <v>301</v>
      </c>
    </row>
    <row r="10" spans="2:8" ht="63" x14ac:dyDescent="0.2">
      <c r="B10" s="149">
        <v>9</v>
      </c>
      <c r="C10" s="150" t="s">
        <v>296</v>
      </c>
      <c r="D10" s="142" t="s">
        <v>324</v>
      </c>
      <c r="E10" s="142" t="s">
        <v>325</v>
      </c>
      <c r="F10" s="142" t="s">
        <v>299</v>
      </c>
      <c r="G10" s="142" t="s">
        <v>326</v>
      </c>
      <c r="H10" s="148" t="s">
        <v>301</v>
      </c>
    </row>
    <row r="11" spans="2:8" ht="21" x14ac:dyDescent="0.2">
      <c r="B11" s="147">
        <v>10</v>
      </c>
      <c r="C11" s="150" t="s">
        <v>296</v>
      </c>
      <c r="D11" s="142" t="s">
        <v>327</v>
      </c>
      <c r="E11" s="144" t="s">
        <v>310</v>
      </c>
      <c r="F11" s="144" t="s">
        <v>310</v>
      </c>
      <c r="G11" s="144" t="s">
        <v>310</v>
      </c>
      <c r="H11" s="148" t="s">
        <v>301</v>
      </c>
    </row>
    <row r="12" spans="2:8" ht="21" x14ac:dyDescent="0.2">
      <c r="B12" s="149">
        <v>11</v>
      </c>
      <c r="C12" s="150" t="s">
        <v>296</v>
      </c>
      <c r="D12" s="142" t="s">
        <v>328</v>
      </c>
      <c r="E12" s="144" t="s">
        <v>310</v>
      </c>
      <c r="F12" s="144" t="s">
        <v>310</v>
      </c>
      <c r="G12" s="144" t="s">
        <v>310</v>
      </c>
      <c r="H12" s="148" t="s">
        <v>301</v>
      </c>
    </row>
    <row r="13" spans="2:8" ht="31.5" x14ac:dyDescent="0.2">
      <c r="B13" s="149">
        <v>12</v>
      </c>
      <c r="C13" s="150" t="s">
        <v>296</v>
      </c>
      <c r="D13" s="142" t="s">
        <v>329</v>
      </c>
      <c r="E13" s="142" t="s">
        <v>330</v>
      </c>
      <c r="F13" s="142" t="s">
        <v>299</v>
      </c>
      <c r="G13" s="143" t="s">
        <v>331</v>
      </c>
      <c r="H13" s="148" t="s">
        <v>301</v>
      </c>
    </row>
    <row r="14" spans="2:8" ht="21" x14ac:dyDescent="0.2">
      <c r="B14" s="147">
        <v>13</v>
      </c>
      <c r="C14" s="150" t="s">
        <v>296</v>
      </c>
      <c r="D14" s="142" t="s">
        <v>332</v>
      </c>
      <c r="E14" s="142" t="s">
        <v>333</v>
      </c>
      <c r="F14" s="142" t="s">
        <v>299</v>
      </c>
      <c r="G14" s="158" t="s">
        <v>334</v>
      </c>
      <c r="H14" s="148" t="s">
        <v>301</v>
      </c>
    </row>
    <row r="15" spans="2:8" ht="21" x14ac:dyDescent="0.2">
      <c r="B15" s="149">
        <v>14</v>
      </c>
      <c r="C15" s="150" t="s">
        <v>296</v>
      </c>
      <c r="D15" s="142" t="s">
        <v>332</v>
      </c>
      <c r="E15" s="142" t="s">
        <v>335</v>
      </c>
      <c r="F15" s="142" t="s">
        <v>299</v>
      </c>
      <c r="G15" s="158" t="s">
        <v>334</v>
      </c>
      <c r="H15" s="148" t="s">
        <v>301</v>
      </c>
    </row>
    <row r="16" spans="2:8" ht="21" x14ac:dyDescent="0.2">
      <c r="B16" s="149">
        <v>15</v>
      </c>
      <c r="C16" s="150" t="s">
        <v>296</v>
      </c>
      <c r="D16" s="142" t="s">
        <v>332</v>
      </c>
      <c r="E16" s="142" t="s">
        <v>336</v>
      </c>
      <c r="F16" s="142" t="s">
        <v>299</v>
      </c>
      <c r="G16" s="143" t="s">
        <v>337</v>
      </c>
      <c r="H16" s="148" t="s">
        <v>301</v>
      </c>
    </row>
    <row r="17" spans="2:8" ht="21" x14ac:dyDescent="0.2">
      <c r="B17" s="147">
        <v>16</v>
      </c>
      <c r="C17" s="150" t="s">
        <v>296</v>
      </c>
      <c r="D17" s="142" t="s">
        <v>332</v>
      </c>
      <c r="E17" s="142" t="s">
        <v>338</v>
      </c>
      <c r="F17" s="142" t="s">
        <v>299</v>
      </c>
      <c r="G17" s="158" t="s">
        <v>334</v>
      </c>
      <c r="H17" s="148" t="s">
        <v>301</v>
      </c>
    </row>
    <row r="18" spans="2:8" ht="21" x14ac:dyDescent="0.2">
      <c r="B18" s="149">
        <v>17</v>
      </c>
      <c r="C18" s="150" t="s">
        <v>296</v>
      </c>
      <c r="D18" s="142" t="s">
        <v>332</v>
      </c>
      <c r="E18" s="142" t="s">
        <v>339</v>
      </c>
      <c r="F18" s="142" t="s">
        <v>299</v>
      </c>
      <c r="G18" s="158" t="s">
        <v>334</v>
      </c>
      <c r="H18" s="151" t="s">
        <v>340</v>
      </c>
    </row>
    <row r="19" spans="2:8" ht="31.5" x14ac:dyDescent="0.2">
      <c r="B19" s="149">
        <v>18</v>
      </c>
      <c r="C19" s="150" t="s">
        <v>296</v>
      </c>
      <c r="D19" s="142" t="s">
        <v>341</v>
      </c>
      <c r="E19" s="142" t="s">
        <v>342</v>
      </c>
      <c r="F19" s="142" t="s">
        <v>299</v>
      </c>
      <c r="G19" s="158" t="s">
        <v>343</v>
      </c>
      <c r="H19" s="151" t="s">
        <v>344</v>
      </c>
    </row>
    <row r="20" spans="2:8" ht="31.5" x14ac:dyDescent="0.2">
      <c r="B20" s="147">
        <v>19</v>
      </c>
      <c r="C20" s="150" t="s">
        <v>296</v>
      </c>
      <c r="D20" s="142" t="s">
        <v>341</v>
      </c>
      <c r="E20" s="142" t="s">
        <v>345</v>
      </c>
      <c r="F20" s="142" t="s">
        <v>299</v>
      </c>
      <c r="G20" s="158" t="s">
        <v>343</v>
      </c>
      <c r="H20" s="151" t="s">
        <v>344</v>
      </c>
    </row>
    <row r="21" spans="2:8" ht="21" x14ac:dyDescent="0.2">
      <c r="B21" s="149">
        <v>20</v>
      </c>
      <c r="C21" s="150" t="s">
        <v>296</v>
      </c>
      <c r="D21" s="142" t="s">
        <v>346</v>
      </c>
      <c r="E21" s="142" t="s">
        <v>464</v>
      </c>
      <c r="F21" s="142" t="s">
        <v>465</v>
      </c>
      <c r="G21" s="158" t="s">
        <v>310</v>
      </c>
      <c r="H21" s="151" t="s">
        <v>347</v>
      </c>
    </row>
    <row r="22" spans="2:8" ht="31.5" x14ac:dyDescent="0.2">
      <c r="B22" s="149">
        <v>21</v>
      </c>
      <c r="C22" s="150" t="s">
        <v>296</v>
      </c>
      <c r="D22" s="142" t="s">
        <v>348</v>
      </c>
      <c r="E22" s="142" t="s">
        <v>349</v>
      </c>
      <c r="F22" s="142" t="s">
        <v>299</v>
      </c>
      <c r="G22" s="158" t="s">
        <v>310</v>
      </c>
      <c r="H22" s="151" t="s">
        <v>301</v>
      </c>
    </row>
    <row r="23" spans="2:8" ht="31.5" x14ac:dyDescent="0.2">
      <c r="B23" s="147">
        <v>22</v>
      </c>
      <c r="C23" s="150" t="s">
        <v>296</v>
      </c>
      <c r="D23" s="142" t="s">
        <v>350</v>
      </c>
      <c r="E23" s="142" t="s">
        <v>351</v>
      </c>
      <c r="F23" s="142" t="s">
        <v>299</v>
      </c>
      <c r="G23" s="158" t="s">
        <v>352</v>
      </c>
      <c r="H23" s="151" t="s">
        <v>301</v>
      </c>
    </row>
    <row r="24" spans="2:8" ht="63" x14ac:dyDescent="0.2">
      <c r="B24" s="149">
        <v>23</v>
      </c>
      <c r="C24" s="150" t="s">
        <v>296</v>
      </c>
      <c r="D24" s="142" t="s">
        <v>353</v>
      </c>
      <c r="E24" s="142" t="s">
        <v>354</v>
      </c>
      <c r="F24" s="142" t="s">
        <v>299</v>
      </c>
      <c r="G24" s="142" t="s">
        <v>355</v>
      </c>
      <c r="H24" s="151" t="s">
        <v>301</v>
      </c>
    </row>
    <row r="25" spans="2:8" ht="31.5" x14ac:dyDescent="0.2">
      <c r="B25" s="149">
        <v>24</v>
      </c>
      <c r="C25" s="150" t="s">
        <v>296</v>
      </c>
      <c r="D25" s="142" t="s">
        <v>356</v>
      </c>
      <c r="E25" s="142" t="s">
        <v>357</v>
      </c>
      <c r="F25" s="142" t="s">
        <v>299</v>
      </c>
      <c r="G25" s="158" t="s">
        <v>358</v>
      </c>
      <c r="H25" s="151" t="s">
        <v>301</v>
      </c>
    </row>
    <row r="26" spans="2:8" ht="73.5" x14ac:dyDescent="0.2">
      <c r="B26" s="147">
        <v>25</v>
      </c>
      <c r="C26" s="150" t="s">
        <v>296</v>
      </c>
      <c r="D26" s="142" t="s">
        <v>359</v>
      </c>
      <c r="E26" s="142" t="s">
        <v>360</v>
      </c>
      <c r="F26" s="142" t="s">
        <v>299</v>
      </c>
      <c r="G26" s="142" t="s">
        <v>361</v>
      </c>
      <c r="H26" s="151" t="s">
        <v>301</v>
      </c>
    </row>
    <row r="27" spans="2:8" ht="21" x14ac:dyDescent="0.2">
      <c r="B27" s="149">
        <v>26</v>
      </c>
      <c r="C27" s="150" t="s">
        <v>296</v>
      </c>
      <c r="D27" s="144" t="s">
        <v>362</v>
      </c>
      <c r="E27" s="145" t="s">
        <v>363</v>
      </c>
      <c r="F27" s="144" t="s">
        <v>310</v>
      </c>
      <c r="G27" s="144" t="s">
        <v>310</v>
      </c>
      <c r="H27" s="151" t="s">
        <v>301</v>
      </c>
    </row>
    <row r="28" spans="2:8" ht="31.5" x14ac:dyDescent="0.2">
      <c r="B28" s="149">
        <v>27</v>
      </c>
      <c r="C28" s="150" t="s">
        <v>296</v>
      </c>
      <c r="D28" s="158" t="s">
        <v>364</v>
      </c>
      <c r="E28" s="145" t="s">
        <v>365</v>
      </c>
      <c r="F28" s="142" t="s">
        <v>299</v>
      </c>
      <c r="G28" s="158" t="s">
        <v>366</v>
      </c>
      <c r="H28" s="151" t="s">
        <v>367</v>
      </c>
    </row>
    <row r="29" spans="2:8" ht="31.5" x14ac:dyDescent="0.2">
      <c r="B29" s="147">
        <v>28</v>
      </c>
      <c r="C29" s="150" t="s">
        <v>296</v>
      </c>
      <c r="D29" s="158" t="s">
        <v>368</v>
      </c>
      <c r="E29" s="145" t="s">
        <v>369</v>
      </c>
      <c r="F29" s="142" t="s">
        <v>299</v>
      </c>
      <c r="G29" s="158" t="s">
        <v>366</v>
      </c>
      <c r="H29" s="151" t="s">
        <v>367</v>
      </c>
    </row>
    <row r="30" spans="2:8" ht="31.5" x14ac:dyDescent="0.2">
      <c r="B30" s="149">
        <v>29</v>
      </c>
      <c r="C30" s="150" t="s">
        <v>296</v>
      </c>
      <c r="D30" s="158" t="s">
        <v>370</v>
      </c>
      <c r="E30" s="145" t="s">
        <v>371</v>
      </c>
      <c r="F30" s="142" t="s">
        <v>299</v>
      </c>
      <c r="G30" s="158" t="s">
        <v>366</v>
      </c>
      <c r="H30" s="151" t="s">
        <v>367</v>
      </c>
    </row>
    <row r="31" spans="2:8" ht="31.5" x14ac:dyDescent="0.2">
      <c r="B31" s="149">
        <v>30</v>
      </c>
      <c r="C31" s="150" t="s">
        <v>296</v>
      </c>
      <c r="D31" s="158" t="s">
        <v>372</v>
      </c>
      <c r="E31" s="145" t="s">
        <v>373</v>
      </c>
      <c r="F31" s="142" t="s">
        <v>299</v>
      </c>
      <c r="G31" s="158" t="s">
        <v>366</v>
      </c>
      <c r="H31" s="151" t="s">
        <v>367</v>
      </c>
    </row>
    <row r="32" spans="2:8" ht="31.5" x14ac:dyDescent="0.2">
      <c r="B32" s="147">
        <v>31</v>
      </c>
      <c r="C32" s="150" t="s">
        <v>296</v>
      </c>
      <c r="D32" s="158" t="s">
        <v>374</v>
      </c>
      <c r="E32" s="145" t="s">
        <v>375</v>
      </c>
      <c r="F32" s="142" t="s">
        <v>299</v>
      </c>
      <c r="G32" s="158" t="s">
        <v>366</v>
      </c>
      <c r="H32" s="151" t="s">
        <v>367</v>
      </c>
    </row>
    <row r="33" spans="2:8" ht="31.5" x14ac:dyDescent="0.2">
      <c r="B33" s="149">
        <v>32</v>
      </c>
      <c r="C33" s="150" t="s">
        <v>296</v>
      </c>
      <c r="D33" s="158" t="s">
        <v>376</v>
      </c>
      <c r="E33" s="145" t="s">
        <v>377</v>
      </c>
      <c r="F33" s="142" t="s">
        <v>299</v>
      </c>
      <c r="G33" s="158" t="s">
        <v>366</v>
      </c>
      <c r="H33" s="151" t="s">
        <v>367</v>
      </c>
    </row>
    <row r="34" spans="2:8" ht="31.5" x14ac:dyDescent="0.2">
      <c r="B34" s="149">
        <v>33</v>
      </c>
      <c r="C34" s="150" t="s">
        <v>296</v>
      </c>
      <c r="D34" s="158" t="s">
        <v>378</v>
      </c>
      <c r="E34" s="145" t="s">
        <v>379</v>
      </c>
      <c r="F34" s="142" t="s">
        <v>299</v>
      </c>
      <c r="G34" s="158" t="s">
        <v>366</v>
      </c>
      <c r="H34" s="151" t="s">
        <v>367</v>
      </c>
    </row>
    <row r="35" spans="2:8" ht="31.5" x14ac:dyDescent="0.2">
      <c r="B35" s="147">
        <v>34</v>
      </c>
      <c r="C35" s="150" t="s">
        <v>296</v>
      </c>
      <c r="D35" s="158" t="s">
        <v>380</v>
      </c>
      <c r="E35" s="145" t="s">
        <v>381</v>
      </c>
      <c r="F35" s="142" t="s">
        <v>299</v>
      </c>
      <c r="G35" s="158" t="s">
        <v>366</v>
      </c>
      <c r="H35" s="151" t="s">
        <v>367</v>
      </c>
    </row>
    <row r="36" spans="2:8" ht="31.5" x14ac:dyDescent="0.2">
      <c r="B36" s="149">
        <v>35</v>
      </c>
      <c r="C36" s="150" t="s">
        <v>296</v>
      </c>
      <c r="D36" s="158" t="s">
        <v>382</v>
      </c>
      <c r="E36" s="145" t="s">
        <v>383</v>
      </c>
      <c r="F36" s="142" t="s">
        <v>299</v>
      </c>
      <c r="G36" s="158" t="s">
        <v>366</v>
      </c>
      <c r="H36" s="151" t="s">
        <v>367</v>
      </c>
    </row>
    <row r="37" spans="2:8" ht="31.5" x14ac:dyDescent="0.2">
      <c r="B37" s="149">
        <v>36</v>
      </c>
      <c r="C37" s="150" t="s">
        <v>296</v>
      </c>
      <c r="D37" s="158" t="s">
        <v>384</v>
      </c>
      <c r="E37" s="158" t="s">
        <v>385</v>
      </c>
      <c r="F37" s="142" t="s">
        <v>299</v>
      </c>
      <c r="G37" s="158" t="s">
        <v>366</v>
      </c>
      <c r="H37" s="151" t="s">
        <v>367</v>
      </c>
    </row>
    <row r="38" spans="2:8" ht="31.5" x14ac:dyDescent="0.2">
      <c r="B38" s="147">
        <v>37</v>
      </c>
      <c r="C38" s="150" t="s">
        <v>296</v>
      </c>
      <c r="D38" s="158" t="s">
        <v>386</v>
      </c>
      <c r="E38" s="158" t="s">
        <v>387</v>
      </c>
      <c r="F38" s="142" t="s">
        <v>299</v>
      </c>
      <c r="G38" s="158" t="s">
        <v>366</v>
      </c>
      <c r="H38" s="151" t="s">
        <v>367</v>
      </c>
    </row>
    <row r="39" spans="2:8" ht="31.5" x14ac:dyDescent="0.2">
      <c r="B39" s="149">
        <v>38</v>
      </c>
      <c r="C39" s="150" t="s">
        <v>296</v>
      </c>
      <c r="D39" s="158" t="s">
        <v>388</v>
      </c>
      <c r="E39" s="158" t="s">
        <v>389</v>
      </c>
      <c r="F39" s="142" t="s">
        <v>299</v>
      </c>
      <c r="G39" s="158" t="s">
        <v>366</v>
      </c>
      <c r="H39" s="151" t="s">
        <v>367</v>
      </c>
    </row>
    <row r="40" spans="2:8" ht="31.5" x14ac:dyDescent="0.2">
      <c r="B40" s="149">
        <v>39</v>
      </c>
      <c r="C40" s="150" t="s">
        <v>296</v>
      </c>
      <c r="D40" s="158" t="s">
        <v>390</v>
      </c>
      <c r="E40" s="158" t="s">
        <v>391</v>
      </c>
      <c r="F40" s="142" t="s">
        <v>299</v>
      </c>
      <c r="G40" s="158" t="s">
        <v>366</v>
      </c>
      <c r="H40" s="151" t="s">
        <v>367</v>
      </c>
    </row>
    <row r="41" spans="2:8" ht="31.5" x14ac:dyDescent="0.2">
      <c r="B41" s="147">
        <v>40</v>
      </c>
      <c r="C41" s="150" t="s">
        <v>296</v>
      </c>
      <c r="D41" s="158" t="s">
        <v>370</v>
      </c>
      <c r="E41" s="158" t="s">
        <v>392</v>
      </c>
      <c r="F41" s="142" t="s">
        <v>299</v>
      </c>
      <c r="G41" s="158" t="s">
        <v>366</v>
      </c>
      <c r="H41" s="151" t="s">
        <v>367</v>
      </c>
    </row>
    <row r="42" spans="2:8" ht="31.5" x14ac:dyDescent="0.2">
      <c r="B42" s="149">
        <v>41</v>
      </c>
      <c r="C42" s="150" t="s">
        <v>296</v>
      </c>
      <c r="D42" s="158" t="s">
        <v>370</v>
      </c>
      <c r="E42" s="158" t="s">
        <v>393</v>
      </c>
      <c r="F42" s="142" t="s">
        <v>299</v>
      </c>
      <c r="G42" s="158" t="s">
        <v>366</v>
      </c>
      <c r="H42" s="151" t="s">
        <v>367</v>
      </c>
    </row>
    <row r="43" spans="2:8" ht="31.5" x14ac:dyDescent="0.2">
      <c r="B43" s="149">
        <v>42</v>
      </c>
      <c r="C43" s="150" t="s">
        <v>296</v>
      </c>
      <c r="D43" s="158" t="s">
        <v>374</v>
      </c>
      <c r="E43" s="158" t="s">
        <v>394</v>
      </c>
      <c r="F43" s="142" t="s">
        <v>299</v>
      </c>
      <c r="G43" s="158" t="s">
        <v>366</v>
      </c>
      <c r="H43" s="151" t="s">
        <v>367</v>
      </c>
    </row>
    <row r="44" spans="2:8" ht="31.5" x14ac:dyDescent="0.2">
      <c r="B44" s="147">
        <v>43</v>
      </c>
      <c r="C44" s="150" t="s">
        <v>296</v>
      </c>
      <c r="D44" s="158" t="s">
        <v>395</v>
      </c>
      <c r="E44" s="159" t="s">
        <v>396</v>
      </c>
      <c r="F44" s="142" t="s">
        <v>299</v>
      </c>
      <c r="G44" s="158" t="s">
        <v>366</v>
      </c>
      <c r="H44" s="151" t="s">
        <v>367</v>
      </c>
    </row>
    <row r="45" spans="2:8" ht="31.5" x14ac:dyDescent="0.2">
      <c r="B45" s="149">
        <v>44</v>
      </c>
      <c r="C45" s="150" t="s">
        <v>296</v>
      </c>
      <c r="D45" s="158" t="s">
        <v>397</v>
      </c>
      <c r="E45" s="158" t="s">
        <v>398</v>
      </c>
      <c r="F45" s="142" t="s">
        <v>299</v>
      </c>
      <c r="G45" s="158" t="s">
        <v>366</v>
      </c>
      <c r="H45" s="151" t="s">
        <v>367</v>
      </c>
    </row>
    <row r="46" spans="2:8" ht="31.5" x14ac:dyDescent="0.2">
      <c r="B46" s="149">
        <v>45</v>
      </c>
      <c r="C46" s="150" t="s">
        <v>296</v>
      </c>
      <c r="D46" s="158" t="s">
        <v>399</v>
      </c>
      <c r="E46" s="158" t="s">
        <v>400</v>
      </c>
      <c r="F46" s="142" t="s">
        <v>299</v>
      </c>
      <c r="G46" s="158" t="s">
        <v>366</v>
      </c>
      <c r="H46" s="151" t="s">
        <v>367</v>
      </c>
    </row>
    <row r="47" spans="2:8" ht="31.5" x14ac:dyDescent="0.2">
      <c r="B47" s="147">
        <v>46</v>
      </c>
      <c r="C47" s="150" t="s">
        <v>296</v>
      </c>
      <c r="D47" s="158" t="s">
        <v>376</v>
      </c>
      <c r="E47" s="158" t="s">
        <v>400</v>
      </c>
      <c r="F47" s="142" t="s">
        <v>299</v>
      </c>
      <c r="G47" s="158" t="s">
        <v>366</v>
      </c>
      <c r="H47" s="151" t="s">
        <v>367</v>
      </c>
    </row>
    <row r="48" spans="2:8" ht="31.5" x14ac:dyDescent="0.2">
      <c r="B48" s="149">
        <v>47</v>
      </c>
      <c r="C48" s="150" t="s">
        <v>296</v>
      </c>
      <c r="D48" s="158" t="s">
        <v>368</v>
      </c>
      <c r="E48" s="158" t="s">
        <v>401</v>
      </c>
      <c r="F48" s="142" t="s">
        <v>299</v>
      </c>
      <c r="G48" s="158" t="s">
        <v>366</v>
      </c>
      <c r="H48" s="151" t="s">
        <v>367</v>
      </c>
    </row>
    <row r="49" spans="2:8" ht="31.5" x14ac:dyDescent="0.2">
      <c r="B49" s="149">
        <v>48</v>
      </c>
      <c r="C49" s="150" t="s">
        <v>296</v>
      </c>
      <c r="D49" s="158" t="s">
        <v>380</v>
      </c>
      <c r="E49" s="158" t="s">
        <v>402</v>
      </c>
      <c r="F49" s="142" t="s">
        <v>299</v>
      </c>
      <c r="G49" s="158" t="s">
        <v>366</v>
      </c>
      <c r="H49" s="151" t="s">
        <v>367</v>
      </c>
    </row>
    <row r="50" spans="2:8" ht="31.5" x14ac:dyDescent="0.2">
      <c r="B50" s="147">
        <v>49</v>
      </c>
      <c r="C50" s="150" t="s">
        <v>296</v>
      </c>
      <c r="D50" s="158" t="s">
        <v>403</v>
      </c>
      <c r="E50" s="158" t="s">
        <v>404</v>
      </c>
      <c r="F50" s="142" t="s">
        <v>299</v>
      </c>
      <c r="G50" s="158" t="s">
        <v>366</v>
      </c>
      <c r="H50" s="151" t="s">
        <v>367</v>
      </c>
    </row>
    <row r="51" spans="2:8" ht="31.5" x14ac:dyDescent="0.2">
      <c r="B51" s="149">
        <v>50</v>
      </c>
      <c r="C51" s="150" t="s">
        <v>296</v>
      </c>
      <c r="D51" s="158" t="s">
        <v>405</v>
      </c>
      <c r="E51" s="158" t="s">
        <v>406</v>
      </c>
      <c r="F51" s="142" t="s">
        <v>299</v>
      </c>
      <c r="G51" s="158" t="s">
        <v>366</v>
      </c>
      <c r="H51" s="151" t="s">
        <v>367</v>
      </c>
    </row>
    <row r="52" spans="2:8" ht="31.5" x14ac:dyDescent="0.2">
      <c r="B52" s="149">
        <v>51</v>
      </c>
      <c r="C52" s="150" t="s">
        <v>296</v>
      </c>
      <c r="D52" s="158" t="s">
        <v>407</v>
      </c>
      <c r="E52" s="158" t="s">
        <v>408</v>
      </c>
      <c r="F52" s="142" t="s">
        <v>299</v>
      </c>
      <c r="G52" s="158" t="s">
        <v>366</v>
      </c>
      <c r="H52" s="151" t="s">
        <v>367</v>
      </c>
    </row>
    <row r="53" spans="2:8" ht="31.5" x14ac:dyDescent="0.2">
      <c r="B53" s="147">
        <v>52</v>
      </c>
      <c r="C53" s="150" t="s">
        <v>296</v>
      </c>
      <c r="D53" s="158" t="s">
        <v>409</v>
      </c>
      <c r="E53" s="158" t="s">
        <v>410</v>
      </c>
      <c r="F53" s="142" t="s">
        <v>299</v>
      </c>
      <c r="G53" s="158" t="s">
        <v>366</v>
      </c>
      <c r="H53" s="151" t="s">
        <v>367</v>
      </c>
    </row>
    <row r="54" spans="2:8" ht="31.5" x14ac:dyDescent="0.2">
      <c r="B54" s="149">
        <v>53</v>
      </c>
      <c r="C54" s="150" t="s">
        <v>296</v>
      </c>
      <c r="D54" s="158" t="s">
        <v>372</v>
      </c>
      <c r="E54" s="158" t="s">
        <v>394</v>
      </c>
      <c r="F54" s="142" t="s">
        <v>299</v>
      </c>
      <c r="G54" s="158" t="s">
        <v>366</v>
      </c>
      <c r="H54" s="151" t="s">
        <v>367</v>
      </c>
    </row>
    <row r="55" spans="2:8" ht="31.5" x14ac:dyDescent="0.2">
      <c r="B55" s="149">
        <v>54</v>
      </c>
      <c r="C55" s="150" t="s">
        <v>296</v>
      </c>
      <c r="D55" s="142" t="s">
        <v>411</v>
      </c>
      <c r="E55" s="142" t="s">
        <v>412</v>
      </c>
      <c r="F55" s="142" t="s">
        <v>299</v>
      </c>
      <c r="G55" s="158" t="s">
        <v>366</v>
      </c>
      <c r="H55" s="151" t="s">
        <v>367</v>
      </c>
    </row>
    <row r="56" spans="2:8" ht="31.5" x14ac:dyDescent="0.2">
      <c r="B56" s="147">
        <v>55</v>
      </c>
      <c r="C56" s="150" t="s">
        <v>296</v>
      </c>
      <c r="D56" s="144" t="s">
        <v>413</v>
      </c>
      <c r="E56" s="142" t="s">
        <v>412</v>
      </c>
      <c r="F56" s="142" t="s">
        <v>299</v>
      </c>
      <c r="G56" s="158" t="s">
        <v>366</v>
      </c>
      <c r="H56" s="151" t="s">
        <v>367</v>
      </c>
    </row>
    <row r="57" spans="2:8" ht="31.5" x14ac:dyDescent="0.2">
      <c r="B57" s="149">
        <v>56</v>
      </c>
      <c r="C57" s="150" t="s">
        <v>296</v>
      </c>
      <c r="D57" s="142" t="s">
        <v>414</v>
      </c>
      <c r="E57" s="142" t="s">
        <v>415</v>
      </c>
      <c r="F57" s="142" t="s">
        <v>299</v>
      </c>
      <c r="G57" s="158" t="s">
        <v>366</v>
      </c>
      <c r="H57" s="151" t="s">
        <v>367</v>
      </c>
    </row>
    <row r="58" spans="2:8" ht="31.5" x14ac:dyDescent="0.2">
      <c r="B58" s="149">
        <v>57</v>
      </c>
      <c r="C58" s="150" t="s">
        <v>296</v>
      </c>
      <c r="D58" s="142" t="s">
        <v>416</v>
      </c>
      <c r="E58" s="142" t="s">
        <v>417</v>
      </c>
      <c r="F58" s="142" t="s">
        <v>299</v>
      </c>
      <c r="G58" s="158" t="s">
        <v>366</v>
      </c>
      <c r="H58" s="151" t="s">
        <v>367</v>
      </c>
    </row>
    <row r="59" spans="2:8" ht="31.5" x14ac:dyDescent="0.2">
      <c r="B59" s="147">
        <v>58</v>
      </c>
      <c r="C59" s="150" t="s">
        <v>296</v>
      </c>
      <c r="D59" s="142" t="s">
        <v>418</v>
      </c>
      <c r="E59" s="142" t="s">
        <v>419</v>
      </c>
      <c r="F59" s="142" t="s">
        <v>299</v>
      </c>
      <c r="G59" s="158" t="s">
        <v>366</v>
      </c>
      <c r="H59" s="151" t="s">
        <v>367</v>
      </c>
    </row>
    <row r="60" spans="2:8" ht="31.5" x14ac:dyDescent="0.2">
      <c r="B60" s="149">
        <v>59</v>
      </c>
      <c r="C60" s="150" t="s">
        <v>296</v>
      </c>
      <c r="D60" s="142" t="s">
        <v>420</v>
      </c>
      <c r="E60" s="142" t="s">
        <v>421</v>
      </c>
      <c r="F60" s="142" t="s">
        <v>299</v>
      </c>
      <c r="G60" s="158" t="s">
        <v>366</v>
      </c>
      <c r="H60" s="151" t="s">
        <v>367</v>
      </c>
    </row>
    <row r="61" spans="2:8" ht="31.5" x14ac:dyDescent="0.2">
      <c r="B61" s="149">
        <v>60</v>
      </c>
      <c r="C61" s="150" t="s">
        <v>296</v>
      </c>
      <c r="D61" s="144" t="s">
        <v>422</v>
      </c>
      <c r="E61" s="145" t="s">
        <v>423</v>
      </c>
      <c r="F61" s="142" t="s">
        <v>299</v>
      </c>
      <c r="G61" s="158" t="s">
        <v>366</v>
      </c>
      <c r="H61" s="151" t="s">
        <v>367</v>
      </c>
    </row>
    <row r="62" spans="2:8" ht="31.5" x14ac:dyDescent="0.2">
      <c r="B62" s="147">
        <v>61</v>
      </c>
      <c r="C62" s="150" t="s">
        <v>296</v>
      </c>
      <c r="D62" s="144" t="s">
        <v>424</v>
      </c>
      <c r="E62" s="144" t="s">
        <v>423</v>
      </c>
      <c r="F62" s="142" t="s">
        <v>299</v>
      </c>
      <c r="G62" s="158" t="s">
        <v>366</v>
      </c>
      <c r="H62" s="151" t="s">
        <v>367</v>
      </c>
    </row>
    <row r="63" spans="2:8" ht="31.5" x14ac:dyDescent="0.2">
      <c r="B63" s="149">
        <v>62</v>
      </c>
      <c r="C63" s="150" t="s">
        <v>296</v>
      </c>
      <c r="D63" s="144" t="s">
        <v>378</v>
      </c>
      <c r="E63" s="142" t="s">
        <v>425</v>
      </c>
      <c r="F63" s="142" t="s">
        <v>299</v>
      </c>
      <c r="G63" s="158" t="s">
        <v>366</v>
      </c>
      <c r="H63" s="151" t="s">
        <v>367</v>
      </c>
    </row>
    <row r="64" spans="2:8" ht="31.5" x14ac:dyDescent="0.2">
      <c r="B64" s="149">
        <v>63</v>
      </c>
      <c r="C64" s="150" t="s">
        <v>296</v>
      </c>
      <c r="D64" s="144" t="s">
        <v>426</v>
      </c>
      <c r="E64" s="144" t="s">
        <v>310</v>
      </c>
      <c r="F64" s="142" t="s">
        <v>299</v>
      </c>
      <c r="G64" s="158" t="s">
        <v>366</v>
      </c>
      <c r="H64" s="151" t="s">
        <v>367</v>
      </c>
    </row>
    <row r="65" spans="2:8" ht="31.5" x14ac:dyDescent="0.2">
      <c r="B65" s="147">
        <v>64</v>
      </c>
      <c r="C65" s="150" t="s">
        <v>296</v>
      </c>
      <c r="D65" s="144" t="s">
        <v>427</v>
      </c>
      <c r="E65" s="150" t="s">
        <v>402</v>
      </c>
      <c r="F65" s="150" t="s">
        <v>299</v>
      </c>
      <c r="G65" s="158" t="s">
        <v>366</v>
      </c>
      <c r="H65" s="151" t="s">
        <v>367</v>
      </c>
    </row>
    <row r="66" spans="2:8" ht="31.5" x14ac:dyDescent="0.2">
      <c r="B66" s="149">
        <v>65</v>
      </c>
      <c r="C66" s="150" t="s">
        <v>296</v>
      </c>
      <c r="D66" s="144" t="s">
        <v>428</v>
      </c>
      <c r="E66" s="150" t="s">
        <v>429</v>
      </c>
      <c r="F66" s="150" t="s">
        <v>299</v>
      </c>
      <c r="G66" s="158" t="s">
        <v>366</v>
      </c>
      <c r="H66" s="151" t="s">
        <v>367</v>
      </c>
    </row>
    <row r="67" spans="2:8" ht="31.5" x14ac:dyDescent="0.2">
      <c r="B67" s="149">
        <v>66</v>
      </c>
      <c r="C67" s="150" t="s">
        <v>296</v>
      </c>
      <c r="D67" s="144" t="s">
        <v>430</v>
      </c>
      <c r="E67" s="150" t="s">
        <v>375</v>
      </c>
      <c r="F67" s="150" t="s">
        <v>299</v>
      </c>
      <c r="G67" s="158" t="s">
        <v>431</v>
      </c>
      <c r="H67" s="151" t="s">
        <v>432</v>
      </c>
    </row>
    <row r="68" spans="2:8" ht="31.5" x14ac:dyDescent="0.2">
      <c r="B68" s="147">
        <v>67</v>
      </c>
      <c r="C68" s="150" t="s">
        <v>296</v>
      </c>
      <c r="D68" s="144" t="s">
        <v>433</v>
      </c>
      <c r="E68" s="146" t="s">
        <v>434</v>
      </c>
      <c r="F68" s="150" t="s">
        <v>299</v>
      </c>
      <c r="G68" s="158" t="s">
        <v>431</v>
      </c>
      <c r="H68" s="151" t="s">
        <v>432</v>
      </c>
    </row>
    <row r="69" spans="2:8" ht="31.5" x14ac:dyDescent="0.2">
      <c r="B69" s="149">
        <v>68</v>
      </c>
      <c r="C69" s="150" t="s">
        <v>296</v>
      </c>
      <c r="D69" s="144" t="s">
        <v>435</v>
      </c>
      <c r="E69" s="150" t="s">
        <v>436</v>
      </c>
      <c r="F69" s="150" t="s">
        <v>299</v>
      </c>
      <c r="G69" s="158" t="s">
        <v>431</v>
      </c>
      <c r="H69" s="151" t="s">
        <v>432</v>
      </c>
    </row>
    <row r="70" spans="2:8" ht="31.5" x14ac:dyDescent="0.2">
      <c r="B70" s="149">
        <v>69</v>
      </c>
      <c r="C70" s="150" t="s">
        <v>296</v>
      </c>
      <c r="D70" s="144" t="s">
        <v>437</v>
      </c>
      <c r="E70" s="150" t="s">
        <v>365</v>
      </c>
      <c r="F70" s="150" t="s">
        <v>299</v>
      </c>
      <c r="G70" s="158" t="s">
        <v>431</v>
      </c>
      <c r="H70" s="151" t="s">
        <v>432</v>
      </c>
    </row>
    <row r="71" spans="2:8" ht="31.5" x14ac:dyDescent="0.2">
      <c r="B71" s="147">
        <v>70</v>
      </c>
      <c r="C71" s="150" t="s">
        <v>296</v>
      </c>
      <c r="D71" s="144" t="s">
        <v>438</v>
      </c>
      <c r="E71" s="150" t="s">
        <v>439</v>
      </c>
      <c r="F71" s="150" t="s">
        <v>299</v>
      </c>
      <c r="G71" s="158" t="s">
        <v>431</v>
      </c>
      <c r="H71" s="151" t="s">
        <v>432</v>
      </c>
    </row>
    <row r="72" spans="2:8" ht="31.5" x14ac:dyDescent="0.2">
      <c r="B72" s="149">
        <v>71</v>
      </c>
      <c r="C72" s="150" t="s">
        <v>296</v>
      </c>
      <c r="D72" s="144" t="s">
        <v>440</v>
      </c>
      <c r="E72" s="150" t="s">
        <v>441</v>
      </c>
      <c r="F72" s="150" t="s">
        <v>299</v>
      </c>
      <c r="G72" s="158" t="s">
        <v>431</v>
      </c>
      <c r="H72" s="151" t="s">
        <v>432</v>
      </c>
    </row>
    <row r="73" spans="2:8" ht="31.5" x14ac:dyDescent="0.2">
      <c r="B73" s="149">
        <v>72</v>
      </c>
      <c r="C73" s="150" t="s">
        <v>296</v>
      </c>
      <c r="D73" s="144" t="s">
        <v>442</v>
      </c>
      <c r="E73" s="150" t="s">
        <v>443</v>
      </c>
      <c r="F73" s="150" t="s">
        <v>299</v>
      </c>
      <c r="G73" s="158" t="s">
        <v>431</v>
      </c>
      <c r="H73" s="151" t="s">
        <v>432</v>
      </c>
    </row>
    <row r="74" spans="2:8" ht="31.5" x14ac:dyDescent="0.2">
      <c r="B74" s="147">
        <v>73</v>
      </c>
      <c r="C74" s="150" t="s">
        <v>296</v>
      </c>
      <c r="D74" s="144" t="s">
        <v>444</v>
      </c>
      <c r="E74" s="150" t="s">
        <v>445</v>
      </c>
      <c r="F74" s="150" t="s">
        <v>299</v>
      </c>
      <c r="G74" s="158" t="s">
        <v>431</v>
      </c>
      <c r="H74" s="151" t="s">
        <v>432</v>
      </c>
    </row>
    <row r="75" spans="2:8" ht="31.5" x14ac:dyDescent="0.2">
      <c r="B75" s="149">
        <v>74</v>
      </c>
      <c r="C75" s="150" t="s">
        <v>296</v>
      </c>
      <c r="D75" s="144" t="s">
        <v>446</v>
      </c>
      <c r="E75" s="150" t="s">
        <v>447</v>
      </c>
      <c r="F75" s="150" t="s">
        <v>299</v>
      </c>
      <c r="G75" s="158" t="s">
        <v>431</v>
      </c>
      <c r="H75" s="151" t="s">
        <v>432</v>
      </c>
    </row>
    <row r="76" spans="2:8" ht="31.5" x14ac:dyDescent="0.2">
      <c r="B76" s="149">
        <v>75</v>
      </c>
      <c r="C76" s="150" t="s">
        <v>296</v>
      </c>
      <c r="D76" s="144" t="s">
        <v>448</v>
      </c>
      <c r="E76" s="150" t="s">
        <v>449</v>
      </c>
      <c r="F76" s="150" t="s">
        <v>299</v>
      </c>
      <c r="G76" s="158" t="s">
        <v>431</v>
      </c>
      <c r="H76" s="151" t="s">
        <v>432</v>
      </c>
    </row>
    <row r="77" spans="2:8" ht="31.5" x14ac:dyDescent="0.2">
      <c r="B77" s="147">
        <v>76</v>
      </c>
      <c r="C77" s="150" t="s">
        <v>296</v>
      </c>
      <c r="D77" s="144" t="s">
        <v>450</v>
      </c>
      <c r="E77" s="150" t="s">
        <v>451</v>
      </c>
      <c r="F77" s="150" t="s">
        <v>299</v>
      </c>
      <c r="G77" s="158" t="s">
        <v>431</v>
      </c>
      <c r="H77" s="151" t="s">
        <v>432</v>
      </c>
    </row>
    <row r="78" spans="2:8" ht="31.5" x14ac:dyDescent="0.2">
      <c r="B78" s="149">
        <v>77</v>
      </c>
      <c r="C78" s="150" t="s">
        <v>296</v>
      </c>
      <c r="D78" s="142" t="s">
        <v>452</v>
      </c>
      <c r="E78" s="150" t="s">
        <v>453</v>
      </c>
      <c r="F78" s="150" t="s">
        <v>299</v>
      </c>
      <c r="G78" s="158" t="s">
        <v>431</v>
      </c>
      <c r="H78" s="151" t="s">
        <v>432</v>
      </c>
    </row>
    <row r="79" spans="2:8" ht="31.5" x14ac:dyDescent="0.2">
      <c r="B79" s="149">
        <v>78</v>
      </c>
      <c r="C79" s="150" t="s">
        <v>296</v>
      </c>
      <c r="D79" s="142" t="s">
        <v>454</v>
      </c>
      <c r="E79" s="150" t="s">
        <v>316</v>
      </c>
      <c r="F79" s="150" t="s">
        <v>299</v>
      </c>
      <c r="G79" s="158" t="s">
        <v>431</v>
      </c>
      <c r="H79" s="151" t="s">
        <v>432</v>
      </c>
    </row>
    <row r="80" spans="2:8" ht="31.5" x14ac:dyDescent="0.2">
      <c r="B80" s="147">
        <v>79</v>
      </c>
      <c r="C80" s="150" t="s">
        <v>296</v>
      </c>
      <c r="D80" s="142" t="s">
        <v>455</v>
      </c>
      <c r="E80" s="150" t="s">
        <v>336</v>
      </c>
      <c r="F80" s="150" t="s">
        <v>299</v>
      </c>
      <c r="G80" s="158" t="s">
        <v>431</v>
      </c>
      <c r="H80" s="151" t="s">
        <v>432</v>
      </c>
    </row>
    <row r="81" spans="2:8" ht="31.5" x14ac:dyDescent="0.2">
      <c r="B81" s="149">
        <v>80</v>
      </c>
      <c r="C81" s="150" t="s">
        <v>296</v>
      </c>
      <c r="D81" s="142" t="s">
        <v>456</v>
      </c>
      <c r="E81" s="150" t="s">
        <v>401</v>
      </c>
      <c r="F81" s="150" t="s">
        <v>299</v>
      </c>
      <c r="G81" s="158" t="s">
        <v>431</v>
      </c>
      <c r="H81" s="151" t="s">
        <v>432</v>
      </c>
    </row>
    <row r="82" spans="2:8" ht="31.5" x14ac:dyDescent="0.2">
      <c r="B82" s="149">
        <v>81</v>
      </c>
      <c r="C82" s="150" t="s">
        <v>296</v>
      </c>
      <c r="D82" s="142" t="s">
        <v>457</v>
      </c>
      <c r="E82" s="150" t="s">
        <v>345</v>
      </c>
      <c r="F82" s="150" t="s">
        <v>299</v>
      </c>
      <c r="G82" s="158" t="s">
        <v>431</v>
      </c>
      <c r="H82" s="151" t="s">
        <v>432</v>
      </c>
    </row>
    <row r="83" spans="2:8" ht="31.5" x14ac:dyDescent="0.2">
      <c r="B83" s="147">
        <v>82</v>
      </c>
      <c r="C83" s="150" t="s">
        <v>296</v>
      </c>
      <c r="D83" s="142" t="s">
        <v>458</v>
      </c>
      <c r="E83" s="150" t="s">
        <v>453</v>
      </c>
      <c r="F83" s="150" t="s">
        <v>299</v>
      </c>
      <c r="G83" s="158" t="s">
        <v>459</v>
      </c>
      <c r="H83" s="151" t="s">
        <v>432</v>
      </c>
    </row>
    <row r="84" spans="2:8" ht="31.5" x14ac:dyDescent="0.2">
      <c r="B84" s="149">
        <v>83</v>
      </c>
      <c r="C84" s="150" t="s">
        <v>296</v>
      </c>
      <c r="D84" s="142" t="s">
        <v>460</v>
      </c>
      <c r="E84" s="150" t="s">
        <v>461</v>
      </c>
      <c r="F84" s="150" t="s">
        <v>299</v>
      </c>
      <c r="G84" s="158" t="s">
        <v>431</v>
      </c>
      <c r="H84" s="151" t="s">
        <v>432</v>
      </c>
    </row>
    <row r="85" spans="2:8" ht="31.5" x14ac:dyDescent="0.2">
      <c r="B85" s="149">
        <v>84</v>
      </c>
      <c r="C85" s="150" t="s">
        <v>296</v>
      </c>
      <c r="D85" s="142" t="s">
        <v>462</v>
      </c>
      <c r="E85" s="150" t="s">
        <v>463</v>
      </c>
      <c r="F85" s="150" t="s">
        <v>299</v>
      </c>
      <c r="G85" s="158" t="s">
        <v>431</v>
      </c>
      <c r="H85" s="151" t="s">
        <v>432</v>
      </c>
    </row>
    <row r="86" spans="2:8" x14ac:dyDescent="0.2">
      <c r="B86" s="149"/>
      <c r="C86" s="150"/>
      <c r="D86" s="142"/>
      <c r="E86" s="150"/>
      <c r="F86" s="150"/>
      <c r="G86" s="150"/>
      <c r="H86" s="151"/>
    </row>
    <row r="87" spans="2:8" x14ac:dyDescent="0.2">
      <c r="B87" s="149"/>
      <c r="C87" s="150"/>
      <c r="D87" s="142"/>
      <c r="E87" s="150"/>
      <c r="F87" s="150"/>
      <c r="G87" s="150"/>
      <c r="H87" s="151"/>
    </row>
    <row r="88" spans="2:8" x14ac:dyDescent="0.2">
      <c r="B88" s="149"/>
      <c r="C88" s="150"/>
      <c r="D88" s="142"/>
      <c r="E88" s="150"/>
      <c r="F88" s="150"/>
      <c r="G88" s="150"/>
      <c r="H88" s="152"/>
    </row>
    <row r="89" spans="2:8" x14ac:dyDescent="0.2">
      <c r="B89" s="149"/>
      <c r="C89" s="150"/>
      <c r="D89" s="142"/>
      <c r="E89" s="150"/>
      <c r="F89" s="150"/>
      <c r="G89" s="150"/>
      <c r="H89" s="152"/>
    </row>
    <row r="90" spans="2:8" x14ac:dyDescent="0.2">
      <c r="B90" s="149"/>
      <c r="C90" s="150"/>
      <c r="D90" s="142"/>
      <c r="E90" s="150"/>
      <c r="F90" s="150"/>
      <c r="G90" s="150"/>
      <c r="H90" s="152"/>
    </row>
    <row r="91" spans="2:8" x14ac:dyDescent="0.2">
      <c r="B91" s="149"/>
      <c r="C91" s="150"/>
      <c r="D91" s="142"/>
      <c r="E91" s="150"/>
      <c r="F91" s="150"/>
      <c r="G91" s="150"/>
      <c r="H91" s="152"/>
    </row>
    <row r="92" spans="2:8" x14ac:dyDescent="0.2">
      <c r="B92" s="149"/>
      <c r="C92" s="150"/>
      <c r="D92" s="142"/>
      <c r="E92" s="150"/>
      <c r="F92" s="150"/>
      <c r="G92" s="150"/>
      <c r="H92" s="152"/>
    </row>
    <row r="93" spans="2:8" x14ac:dyDescent="0.2">
      <c r="B93" s="149"/>
      <c r="C93" s="150"/>
      <c r="D93" s="142"/>
      <c r="E93" s="150"/>
      <c r="F93" s="150"/>
      <c r="G93" s="150"/>
      <c r="H93" s="152"/>
    </row>
    <row r="94" spans="2:8" x14ac:dyDescent="0.2">
      <c r="B94" s="149"/>
      <c r="C94" s="150"/>
      <c r="D94" s="142"/>
      <c r="E94" s="150"/>
      <c r="F94" s="150"/>
      <c r="G94" s="150"/>
      <c r="H94" s="152"/>
    </row>
    <row r="95" spans="2:8" x14ac:dyDescent="0.2">
      <c r="B95" s="149"/>
      <c r="C95" s="150"/>
      <c r="D95" s="142"/>
      <c r="E95" s="150"/>
      <c r="F95" s="150"/>
      <c r="G95" s="150"/>
      <c r="H95" s="152"/>
    </row>
    <row r="96" spans="2:8" x14ac:dyDescent="0.2">
      <c r="B96" s="149"/>
      <c r="C96" s="150"/>
      <c r="D96" s="142"/>
      <c r="E96" s="150"/>
      <c r="F96" s="150"/>
      <c r="G96" s="150"/>
      <c r="H96" s="152"/>
    </row>
    <row r="97" spans="2:8" x14ac:dyDescent="0.2">
      <c r="B97" s="149"/>
      <c r="C97" s="150"/>
      <c r="D97" s="142"/>
      <c r="E97" s="150"/>
      <c r="F97" s="150"/>
      <c r="G97" s="150"/>
      <c r="H97" s="152"/>
    </row>
    <row r="98" spans="2:8" x14ac:dyDescent="0.2">
      <c r="B98" s="149"/>
      <c r="C98" s="150"/>
      <c r="D98" s="142"/>
      <c r="E98" s="150"/>
      <c r="F98" s="150"/>
      <c r="G98" s="150"/>
      <c r="H98" s="152"/>
    </row>
    <row r="99" spans="2:8" x14ac:dyDescent="0.2">
      <c r="B99" s="149"/>
      <c r="C99" s="150"/>
      <c r="D99" s="142"/>
      <c r="E99" s="150"/>
      <c r="F99" s="150"/>
      <c r="G99" s="150"/>
      <c r="H99" s="152"/>
    </row>
    <row r="100" spans="2:8" x14ac:dyDescent="0.2">
      <c r="B100" s="149"/>
      <c r="C100" s="150"/>
      <c r="D100" s="142"/>
      <c r="E100" s="150"/>
      <c r="F100" s="150"/>
      <c r="G100" s="150"/>
      <c r="H100" s="152"/>
    </row>
    <row r="101" spans="2:8" x14ac:dyDescent="0.2">
      <c r="B101" s="149"/>
      <c r="C101" s="150"/>
      <c r="D101" s="142"/>
      <c r="E101" s="150"/>
      <c r="F101" s="150"/>
      <c r="G101" s="150"/>
      <c r="H101" s="152"/>
    </row>
    <row r="102" spans="2:8" x14ac:dyDescent="0.2">
      <c r="B102" s="149"/>
      <c r="C102" s="150"/>
      <c r="D102" s="142"/>
      <c r="E102" s="150"/>
      <c r="F102" s="150"/>
      <c r="G102" s="150"/>
      <c r="H102" s="152"/>
    </row>
    <row r="103" spans="2:8" x14ac:dyDescent="0.2">
      <c r="B103" s="149"/>
      <c r="C103" s="150"/>
      <c r="D103" s="142"/>
      <c r="E103" s="150"/>
      <c r="F103" s="150"/>
      <c r="G103" s="150"/>
      <c r="H103" s="152"/>
    </row>
    <row r="104" spans="2:8" x14ac:dyDescent="0.2">
      <c r="B104" s="149"/>
      <c r="C104" s="150"/>
      <c r="D104" s="142"/>
      <c r="E104" s="150"/>
      <c r="F104" s="150"/>
      <c r="G104" s="150"/>
      <c r="H104" s="152"/>
    </row>
    <row r="105" spans="2:8" x14ac:dyDescent="0.2">
      <c r="B105" s="149"/>
      <c r="C105" s="150"/>
      <c r="D105" s="142"/>
      <c r="E105" s="150"/>
      <c r="F105" s="150"/>
      <c r="G105" s="150"/>
      <c r="H105" s="152"/>
    </row>
    <row r="106" spans="2:8" x14ac:dyDescent="0.2">
      <c r="B106" s="149"/>
      <c r="C106" s="150"/>
      <c r="D106" s="142"/>
      <c r="E106" s="150"/>
      <c r="F106" s="150"/>
      <c r="G106" s="150"/>
      <c r="H106" s="152"/>
    </row>
    <row r="107" spans="2:8" x14ac:dyDescent="0.2">
      <c r="B107" s="149"/>
      <c r="C107" s="150"/>
      <c r="D107" s="142"/>
      <c r="E107" s="150"/>
      <c r="F107" s="150"/>
      <c r="G107" s="150"/>
      <c r="H107" s="152"/>
    </row>
    <row r="108" spans="2:8" x14ac:dyDescent="0.2">
      <c r="B108" s="149"/>
      <c r="C108" s="150"/>
      <c r="D108" s="150"/>
      <c r="E108" s="150"/>
      <c r="F108" s="150"/>
      <c r="G108" s="150"/>
      <c r="H108" s="152"/>
    </row>
    <row r="109" spans="2:8" x14ac:dyDescent="0.2">
      <c r="B109" s="149"/>
      <c r="C109" s="150"/>
      <c r="D109" s="150"/>
      <c r="E109" s="150"/>
      <c r="F109" s="150"/>
      <c r="G109" s="150"/>
      <c r="H109" s="152"/>
    </row>
    <row r="110" spans="2:8" x14ac:dyDescent="0.2">
      <c r="B110" s="149"/>
      <c r="C110" s="150"/>
      <c r="D110" s="150"/>
      <c r="E110" s="150"/>
      <c r="F110" s="150"/>
      <c r="G110" s="150"/>
      <c r="H110" s="152"/>
    </row>
    <row r="111" spans="2:8" x14ac:dyDescent="0.2">
      <c r="B111" s="149"/>
      <c r="C111" s="150"/>
      <c r="D111" s="150"/>
      <c r="E111" s="150"/>
      <c r="F111" s="150"/>
      <c r="G111" s="150"/>
      <c r="H111" s="152"/>
    </row>
    <row r="112" spans="2:8" x14ac:dyDescent="0.2">
      <c r="B112" s="149"/>
      <c r="C112" s="150"/>
      <c r="D112" s="150"/>
      <c r="E112" s="150"/>
      <c r="F112" s="150"/>
      <c r="G112" s="150"/>
      <c r="H112" s="152"/>
    </row>
    <row r="113" spans="2:8" x14ac:dyDescent="0.2">
      <c r="B113" s="149"/>
      <c r="C113" s="150"/>
      <c r="D113" s="150"/>
      <c r="E113" s="150"/>
      <c r="F113" s="150"/>
      <c r="G113" s="150"/>
      <c r="H113" s="152"/>
    </row>
    <row r="114" spans="2:8" ht="11.25" thickBot="1" x14ac:dyDescent="0.25">
      <c r="B114" s="153"/>
      <c r="C114" s="154"/>
      <c r="D114" s="154"/>
      <c r="E114" s="154"/>
      <c r="F114" s="154"/>
      <c r="G114" s="154"/>
      <c r="H114" s="155"/>
    </row>
  </sheetData>
  <autoFilter ref="B1:H85" xr:uid="{6C57AC3D-A057-4DDB-B7E2-BDA1B41EBA16}"/>
  <phoneticPr fontId="21"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692934-3E3A-4CDA-B87E-11F7AB267DAF}">
  <sheetPr codeName="Hoja2"/>
  <dimension ref="A1:AA61"/>
  <sheetViews>
    <sheetView workbookViewId="0">
      <selection activeCell="X18" sqref="X18:Y24"/>
    </sheetView>
  </sheetViews>
  <sheetFormatPr baseColWidth="10" defaultColWidth="11.42578125" defaultRowHeight="12" x14ac:dyDescent="0.2"/>
  <cols>
    <col min="1" max="1" width="37.7109375" style="58" customWidth="1"/>
    <col min="2" max="2" width="5" style="59" customWidth="1"/>
    <col min="3" max="3" width="5.85546875" style="59" customWidth="1"/>
    <col min="4" max="5" width="5" style="59" customWidth="1"/>
    <col min="6" max="6" width="3.42578125" style="59" customWidth="1"/>
    <col min="7" max="7" width="4.28515625" style="59" customWidth="1"/>
    <col min="8" max="8" width="5" style="59" customWidth="1"/>
    <col min="9" max="9" width="3.7109375" style="59" customWidth="1"/>
    <col min="10" max="10" width="3.42578125" style="59" customWidth="1"/>
    <col min="11" max="11" width="3.5703125" style="59" customWidth="1"/>
    <col min="12" max="12" width="3" style="59" customWidth="1"/>
    <col min="13" max="13" width="4" style="59" customWidth="1"/>
    <col min="14" max="14" width="3.7109375" style="59" customWidth="1"/>
    <col min="15" max="15" width="3.42578125" style="59" customWidth="1"/>
    <col min="16" max="17" width="3.7109375" style="59" customWidth="1"/>
    <col min="18" max="18" width="3.28515625" style="59" customWidth="1"/>
    <col min="19" max="19" width="4" style="59" customWidth="1"/>
    <col min="20" max="20" width="4.140625" style="59" customWidth="1"/>
    <col min="21" max="21" width="3.7109375" style="59" customWidth="1"/>
    <col min="22" max="23" width="5" style="59" customWidth="1"/>
    <col min="24" max="24" width="3.85546875" style="59" customWidth="1"/>
    <col min="25" max="26" width="5" style="59" customWidth="1"/>
    <col min="27" max="27" width="5.85546875" style="59" customWidth="1"/>
    <col min="28" max="28" width="11.42578125" style="59"/>
    <col min="29" max="29" width="26" style="59" customWidth="1"/>
    <col min="30" max="16384" width="11.42578125" style="59"/>
  </cols>
  <sheetData>
    <row r="1" spans="1:27" ht="12.75" thickBot="1" x14ac:dyDescent="0.25">
      <c r="A1" s="160"/>
      <c r="B1" s="203" t="s">
        <v>50</v>
      </c>
      <c r="C1" s="204"/>
      <c r="D1" s="204"/>
      <c r="E1" s="204"/>
      <c r="F1" s="204"/>
      <c r="G1" s="204"/>
      <c r="H1" s="204"/>
      <c r="I1" s="204"/>
      <c r="J1" s="204"/>
      <c r="K1" s="204"/>
      <c r="L1" s="204"/>
      <c r="M1" s="204"/>
      <c r="N1" s="204"/>
      <c r="O1" s="204"/>
      <c r="P1" s="204"/>
      <c r="Q1" s="204"/>
      <c r="R1" s="204"/>
      <c r="S1" s="204"/>
      <c r="T1" s="204"/>
      <c r="U1" s="205"/>
      <c r="V1" s="212" t="s">
        <v>1</v>
      </c>
      <c r="W1" s="213"/>
      <c r="X1" s="213"/>
      <c r="Y1" s="213"/>
      <c r="Z1" s="213"/>
      <c r="AA1" s="214"/>
    </row>
    <row r="2" spans="1:27" ht="22.5" customHeight="1" x14ac:dyDescent="0.2">
      <c r="A2" s="161"/>
      <c r="B2" s="206"/>
      <c r="C2" s="207"/>
      <c r="D2" s="207"/>
      <c r="E2" s="207"/>
      <c r="F2" s="207"/>
      <c r="G2" s="207"/>
      <c r="H2" s="207"/>
      <c r="I2" s="207"/>
      <c r="J2" s="207"/>
      <c r="K2" s="207"/>
      <c r="L2" s="207"/>
      <c r="M2" s="207"/>
      <c r="N2" s="207"/>
      <c r="O2" s="207"/>
      <c r="P2" s="207"/>
      <c r="Q2" s="207"/>
      <c r="R2" s="207"/>
      <c r="S2" s="207"/>
      <c r="T2" s="207"/>
      <c r="U2" s="208"/>
      <c r="V2" s="215" t="s">
        <v>2</v>
      </c>
      <c r="W2" s="216"/>
      <c r="X2" s="217"/>
      <c r="Y2" s="221" t="s">
        <v>3</v>
      </c>
      <c r="Z2" s="222"/>
      <c r="AA2" s="223"/>
    </row>
    <row r="3" spans="1:27" ht="13.5" customHeight="1" thickBot="1" x14ac:dyDescent="0.25">
      <c r="A3" s="162"/>
      <c r="B3" s="209"/>
      <c r="C3" s="210"/>
      <c r="D3" s="210"/>
      <c r="E3" s="210"/>
      <c r="F3" s="210"/>
      <c r="G3" s="210"/>
      <c r="H3" s="210"/>
      <c r="I3" s="210"/>
      <c r="J3" s="210"/>
      <c r="K3" s="210"/>
      <c r="L3" s="210"/>
      <c r="M3" s="210"/>
      <c r="N3" s="210"/>
      <c r="O3" s="210"/>
      <c r="P3" s="210"/>
      <c r="Q3" s="210"/>
      <c r="R3" s="210"/>
      <c r="S3" s="210"/>
      <c r="T3" s="210"/>
      <c r="U3" s="211"/>
      <c r="V3" s="218"/>
      <c r="W3" s="219"/>
      <c r="X3" s="220"/>
      <c r="Y3" s="224"/>
      <c r="Z3" s="225"/>
      <c r="AA3" s="226"/>
    </row>
    <row r="4" spans="1:27" ht="29.25" customHeight="1" thickBot="1" x14ac:dyDescent="0.25">
      <c r="A4" s="227" t="s">
        <v>51</v>
      </c>
      <c r="B4" s="228"/>
      <c r="C4" s="228"/>
      <c r="D4" s="228"/>
      <c r="E4" s="228"/>
      <c r="F4" s="229"/>
      <c r="G4" s="230" t="s">
        <v>52</v>
      </c>
      <c r="H4" s="231"/>
      <c r="I4" s="231"/>
      <c r="J4" s="231"/>
      <c r="K4" s="231"/>
      <c r="L4" s="231"/>
      <c r="M4" s="231"/>
      <c r="N4" s="231"/>
      <c r="O4" s="231"/>
      <c r="P4" s="232"/>
      <c r="Q4" s="275" t="s">
        <v>53</v>
      </c>
      <c r="R4" s="276"/>
      <c r="S4" s="276"/>
      <c r="T4" s="276"/>
      <c r="U4" s="276"/>
      <c r="V4" s="276"/>
      <c r="W4" s="276"/>
      <c r="X4" s="276"/>
      <c r="Y4" s="276"/>
      <c r="Z4" s="276"/>
      <c r="AA4" s="277"/>
    </row>
    <row r="5" spans="1:27" ht="12.75" thickBot="1" x14ac:dyDescent="0.25">
      <c r="A5" s="200" t="s">
        <v>7</v>
      </c>
      <c r="B5" s="201"/>
      <c r="C5" s="201"/>
      <c r="D5" s="201"/>
      <c r="E5" s="201"/>
      <c r="F5" s="201"/>
      <c r="G5" s="201"/>
      <c r="H5" s="201"/>
      <c r="I5" s="201"/>
      <c r="J5" s="201"/>
      <c r="K5" s="201"/>
      <c r="L5" s="201"/>
      <c r="M5" s="201"/>
      <c r="N5" s="201"/>
      <c r="O5" s="201"/>
      <c r="P5" s="201"/>
      <c r="Q5" s="201"/>
      <c r="R5" s="201"/>
      <c r="S5" s="201"/>
      <c r="T5" s="201"/>
      <c r="U5" s="201"/>
      <c r="V5" s="201"/>
      <c r="W5" s="201"/>
      <c r="X5" s="201"/>
      <c r="Y5" s="201"/>
      <c r="Z5" s="201"/>
      <c r="AA5" s="202"/>
    </row>
    <row r="6" spans="1:27" ht="12.75" customHeight="1" thickBot="1" x14ac:dyDescent="0.25">
      <c r="A6" s="60" t="s">
        <v>8</v>
      </c>
      <c r="B6" s="249" t="s">
        <v>13</v>
      </c>
      <c r="C6" s="250"/>
      <c r="D6" s="249" t="s">
        <v>14</v>
      </c>
      <c r="E6" s="250"/>
      <c r="F6" s="249" t="s">
        <v>15</v>
      </c>
      <c r="G6" s="250"/>
      <c r="H6" s="249" t="s">
        <v>16</v>
      </c>
      <c r="I6" s="250"/>
      <c r="J6" s="249" t="s">
        <v>17</v>
      </c>
      <c r="K6" s="250"/>
      <c r="L6" s="249" t="s">
        <v>18</v>
      </c>
      <c r="M6" s="250"/>
      <c r="N6" s="249"/>
      <c r="O6" s="250"/>
      <c r="P6" s="249"/>
      <c r="Q6" s="250"/>
      <c r="R6" s="249"/>
      <c r="S6" s="250"/>
      <c r="T6" s="249"/>
      <c r="U6" s="250"/>
      <c r="V6" s="249"/>
      <c r="W6" s="250"/>
      <c r="X6" s="249"/>
      <c r="Y6" s="250"/>
      <c r="Z6" s="273"/>
      <c r="AA6" s="274"/>
    </row>
    <row r="7" spans="1:27" ht="12.75" thickBot="1" x14ac:dyDescent="0.25">
      <c r="A7" s="64"/>
      <c r="B7" s="63" t="s">
        <v>21</v>
      </c>
      <c r="C7" s="62" t="s">
        <v>22</v>
      </c>
      <c r="D7" s="62" t="s">
        <v>21</v>
      </c>
      <c r="E7" s="62" t="s">
        <v>22</v>
      </c>
      <c r="F7" s="62" t="s">
        <v>21</v>
      </c>
      <c r="G7" s="62" t="s">
        <v>22</v>
      </c>
      <c r="H7" s="62" t="s">
        <v>21</v>
      </c>
      <c r="I7" s="62" t="s">
        <v>22</v>
      </c>
      <c r="J7" s="62" t="s">
        <v>21</v>
      </c>
      <c r="K7" s="62" t="s">
        <v>22</v>
      </c>
      <c r="L7" s="62" t="s">
        <v>21</v>
      </c>
      <c r="M7" s="62" t="s">
        <v>22</v>
      </c>
      <c r="N7" s="62" t="s">
        <v>21</v>
      </c>
      <c r="O7" s="62" t="s">
        <v>22</v>
      </c>
      <c r="P7" s="62" t="s">
        <v>21</v>
      </c>
      <c r="Q7" s="62" t="s">
        <v>22</v>
      </c>
      <c r="R7" s="62" t="s">
        <v>21</v>
      </c>
      <c r="S7" s="62" t="s">
        <v>22</v>
      </c>
      <c r="T7" s="62" t="s">
        <v>21</v>
      </c>
      <c r="U7" s="62" t="s">
        <v>22</v>
      </c>
      <c r="V7" s="62" t="s">
        <v>21</v>
      </c>
      <c r="W7" s="62" t="s">
        <v>22</v>
      </c>
      <c r="X7" s="62" t="s">
        <v>21</v>
      </c>
      <c r="Y7" s="62" t="s">
        <v>22</v>
      </c>
      <c r="Z7" s="62"/>
      <c r="AA7" s="61"/>
    </row>
    <row r="8" spans="1:27" ht="25.5" x14ac:dyDescent="0.2">
      <c r="A8" s="44" t="s">
        <v>54</v>
      </c>
      <c r="B8" s="177"/>
      <c r="C8" s="164"/>
      <c r="D8" s="177"/>
      <c r="E8" s="164"/>
      <c r="F8" s="177"/>
      <c r="G8" s="164"/>
      <c r="H8" s="177"/>
      <c r="I8" s="164"/>
      <c r="J8" s="177"/>
      <c r="K8" s="164"/>
      <c r="L8" s="177"/>
      <c r="M8" s="164"/>
      <c r="N8" s="177"/>
      <c r="O8" s="164"/>
      <c r="P8" s="177"/>
      <c r="Q8" s="164"/>
      <c r="R8" s="177"/>
      <c r="S8" s="164"/>
      <c r="T8" s="177"/>
      <c r="U8" s="164"/>
      <c r="V8" s="177"/>
      <c r="W8" s="164"/>
      <c r="X8" s="177"/>
      <c r="Y8" s="164"/>
      <c r="Z8" s="163"/>
      <c r="AA8" s="165"/>
    </row>
    <row r="9" spans="1:27" ht="25.5" x14ac:dyDescent="0.2">
      <c r="A9" s="2" t="s">
        <v>55</v>
      </c>
      <c r="B9" s="178">
        <v>1</v>
      </c>
      <c r="C9" s="167">
        <v>1</v>
      </c>
      <c r="D9" s="178"/>
      <c r="E9" s="167"/>
      <c r="F9" s="178"/>
      <c r="G9" s="167"/>
      <c r="H9" s="178"/>
      <c r="I9" s="167"/>
      <c r="J9" s="178"/>
      <c r="K9" s="167"/>
      <c r="L9" s="178"/>
      <c r="M9" s="167"/>
      <c r="N9" s="178"/>
      <c r="O9" s="167"/>
      <c r="P9" s="178"/>
      <c r="Q9" s="167"/>
      <c r="R9" s="178"/>
      <c r="S9" s="167"/>
      <c r="T9" s="178"/>
      <c r="U9" s="167"/>
      <c r="V9" s="178"/>
      <c r="W9" s="167"/>
      <c r="X9" s="178"/>
      <c r="Y9" s="167"/>
      <c r="Z9" s="166"/>
      <c r="AA9" s="168"/>
    </row>
    <row r="10" spans="1:27" ht="25.5" x14ac:dyDescent="0.2">
      <c r="A10" s="44" t="s">
        <v>26</v>
      </c>
      <c r="B10" s="178"/>
      <c r="C10" s="167"/>
      <c r="D10" s="178"/>
      <c r="E10" s="167"/>
      <c r="F10" s="178"/>
      <c r="G10" s="167"/>
      <c r="H10" s="178"/>
      <c r="I10" s="167"/>
      <c r="J10" s="178"/>
      <c r="K10" s="167"/>
      <c r="L10" s="178"/>
      <c r="M10" s="167"/>
      <c r="N10" s="178"/>
      <c r="O10" s="167"/>
      <c r="P10" s="178"/>
      <c r="Q10" s="167"/>
      <c r="R10" s="178"/>
      <c r="S10" s="167"/>
      <c r="T10" s="178"/>
      <c r="U10" s="167"/>
      <c r="V10" s="178"/>
      <c r="W10" s="167"/>
      <c r="X10" s="178"/>
      <c r="Y10" s="167"/>
      <c r="Z10" s="166"/>
      <c r="AA10" s="168"/>
    </row>
    <row r="11" spans="1:27" ht="25.5" x14ac:dyDescent="0.2">
      <c r="A11" s="72" t="s">
        <v>56</v>
      </c>
      <c r="B11" s="178">
        <v>1</v>
      </c>
      <c r="C11" s="167">
        <v>1</v>
      </c>
      <c r="D11" s="178"/>
      <c r="E11" s="167"/>
      <c r="F11" s="178"/>
      <c r="G11" s="167"/>
      <c r="H11" s="178"/>
      <c r="I11" s="167"/>
      <c r="J11" s="178"/>
      <c r="K11" s="167"/>
      <c r="L11" s="178"/>
      <c r="M11" s="167"/>
      <c r="N11" s="178"/>
      <c r="O11" s="167"/>
      <c r="P11" s="178"/>
      <c r="Q11" s="167"/>
      <c r="R11" s="178"/>
      <c r="S11" s="167"/>
      <c r="T11" s="178"/>
      <c r="U11" s="167"/>
      <c r="V11" s="178"/>
      <c r="W11" s="167"/>
      <c r="X11" s="178"/>
      <c r="Y11" s="167"/>
      <c r="Z11" s="166"/>
      <c r="AA11" s="168"/>
    </row>
    <row r="12" spans="1:27" ht="25.5" x14ac:dyDescent="0.2">
      <c r="A12" s="72" t="s">
        <v>57</v>
      </c>
      <c r="B12" s="178">
        <v>1</v>
      </c>
      <c r="C12" s="167">
        <v>1</v>
      </c>
      <c r="D12" s="178"/>
      <c r="E12" s="167"/>
      <c r="F12" s="178"/>
      <c r="G12" s="167"/>
      <c r="H12" s="178"/>
      <c r="I12" s="167"/>
      <c r="J12" s="178"/>
      <c r="K12" s="167"/>
      <c r="L12" s="178"/>
      <c r="M12" s="167"/>
      <c r="N12" s="178"/>
      <c r="O12" s="167"/>
      <c r="P12" s="178"/>
      <c r="Q12" s="167"/>
      <c r="R12" s="178"/>
      <c r="S12" s="167"/>
      <c r="T12" s="178"/>
      <c r="U12" s="167"/>
      <c r="V12" s="178"/>
      <c r="W12" s="167"/>
      <c r="X12" s="178"/>
      <c r="Y12" s="167"/>
      <c r="Z12" s="166"/>
      <c r="AA12" s="168"/>
    </row>
    <row r="13" spans="1:27" ht="11.25" customHeight="1" x14ac:dyDescent="0.2">
      <c r="A13" s="72" t="s">
        <v>58</v>
      </c>
      <c r="B13" s="178">
        <v>1</v>
      </c>
      <c r="C13" s="167">
        <v>1</v>
      </c>
      <c r="D13" s="178"/>
      <c r="E13" s="167"/>
      <c r="F13" s="178"/>
      <c r="G13" s="167"/>
      <c r="H13" s="178"/>
      <c r="I13" s="167"/>
      <c r="J13" s="178"/>
      <c r="K13" s="167"/>
      <c r="L13" s="178"/>
      <c r="M13" s="167"/>
      <c r="N13" s="178"/>
      <c r="O13" s="167"/>
      <c r="P13" s="178"/>
      <c r="Q13" s="167"/>
      <c r="R13" s="178"/>
      <c r="S13" s="167"/>
      <c r="T13" s="178"/>
      <c r="U13" s="167"/>
      <c r="V13" s="178"/>
      <c r="W13" s="167"/>
      <c r="X13" s="178"/>
      <c r="Y13" s="167"/>
      <c r="Z13" s="166"/>
      <c r="AA13" s="168"/>
    </row>
    <row r="14" spans="1:27" ht="11.25" customHeight="1" x14ac:dyDescent="0.2">
      <c r="A14" s="72" t="s">
        <v>59</v>
      </c>
      <c r="B14" s="178"/>
      <c r="C14" s="167"/>
      <c r="D14" s="178"/>
      <c r="E14" s="167"/>
      <c r="F14" s="178">
        <v>1</v>
      </c>
      <c r="G14" s="167">
        <v>1</v>
      </c>
      <c r="H14" s="178"/>
      <c r="I14" s="167"/>
      <c r="J14" s="178"/>
      <c r="K14" s="167"/>
      <c r="L14" s="178"/>
      <c r="M14" s="167"/>
      <c r="N14" s="178"/>
      <c r="O14" s="167"/>
      <c r="P14" s="178"/>
      <c r="Q14" s="167"/>
      <c r="R14" s="178"/>
      <c r="S14" s="167"/>
      <c r="T14" s="178"/>
      <c r="U14" s="167"/>
      <c r="V14" s="178"/>
      <c r="W14" s="167"/>
      <c r="X14" s="178"/>
      <c r="Y14" s="167"/>
      <c r="Z14" s="166"/>
      <c r="AA14" s="168"/>
    </row>
    <row r="15" spans="1:27" ht="11.25" customHeight="1" x14ac:dyDescent="0.2">
      <c r="A15" s="71" t="s">
        <v>60</v>
      </c>
      <c r="B15" s="178"/>
      <c r="C15" s="167"/>
      <c r="D15" s="178"/>
      <c r="E15" s="167"/>
      <c r="F15" s="178"/>
      <c r="G15" s="167"/>
      <c r="H15" s="178">
        <v>1</v>
      </c>
      <c r="I15" s="167">
        <v>1</v>
      </c>
      <c r="J15" s="178"/>
      <c r="K15" s="167"/>
      <c r="L15" s="178"/>
      <c r="M15" s="167"/>
      <c r="N15" s="178"/>
      <c r="O15" s="167"/>
      <c r="P15" s="178"/>
      <c r="Q15" s="167"/>
      <c r="R15" s="178"/>
      <c r="S15" s="167"/>
      <c r="T15" s="178"/>
      <c r="U15" s="167"/>
      <c r="V15" s="178"/>
      <c r="W15" s="167"/>
      <c r="X15" s="178"/>
      <c r="Y15" s="167"/>
      <c r="Z15" s="166"/>
      <c r="AA15" s="168"/>
    </row>
    <row r="16" spans="1:27" ht="12.75" x14ac:dyDescent="0.2">
      <c r="A16" s="72" t="s">
        <v>61</v>
      </c>
      <c r="B16" s="178"/>
      <c r="C16" s="167"/>
      <c r="D16" s="178"/>
      <c r="E16" s="167"/>
      <c r="F16" s="178"/>
      <c r="G16" s="167"/>
      <c r="H16" s="178"/>
      <c r="I16" s="167"/>
      <c r="J16" s="178">
        <v>1</v>
      </c>
      <c r="K16" s="167">
        <v>1</v>
      </c>
      <c r="L16" s="178"/>
      <c r="M16" s="167"/>
      <c r="N16" s="178"/>
      <c r="O16" s="167"/>
      <c r="P16" s="178"/>
      <c r="Q16" s="167"/>
      <c r="R16" s="178"/>
      <c r="S16" s="167"/>
      <c r="T16" s="178"/>
      <c r="U16" s="167"/>
      <c r="V16" s="178"/>
      <c r="W16" s="167"/>
      <c r="X16" s="178"/>
      <c r="Y16" s="167"/>
      <c r="Z16" s="166"/>
      <c r="AA16" s="168"/>
    </row>
    <row r="17" spans="1:27" ht="12.75" x14ac:dyDescent="0.2">
      <c r="A17" s="44" t="s">
        <v>62</v>
      </c>
      <c r="B17" s="178"/>
      <c r="C17" s="167"/>
      <c r="D17" s="178"/>
      <c r="E17" s="167"/>
      <c r="F17" s="178"/>
      <c r="G17" s="167"/>
      <c r="H17" s="178"/>
      <c r="I17" s="167"/>
      <c r="J17" s="178"/>
      <c r="K17" s="167"/>
      <c r="L17" s="178"/>
      <c r="M17" s="167"/>
      <c r="N17" s="178"/>
      <c r="O17" s="167"/>
      <c r="P17" s="178"/>
      <c r="Q17" s="167"/>
      <c r="R17" s="178"/>
      <c r="S17" s="167"/>
      <c r="T17" s="178"/>
      <c r="U17" s="167"/>
      <c r="V17" s="178"/>
      <c r="W17" s="167"/>
      <c r="X17" s="178"/>
      <c r="Y17" s="167"/>
      <c r="Z17" s="166"/>
      <c r="AA17" s="168"/>
    </row>
    <row r="18" spans="1:27" ht="25.5" x14ac:dyDescent="0.2">
      <c r="A18" s="2" t="s">
        <v>63</v>
      </c>
      <c r="B18" s="178"/>
      <c r="C18" s="167"/>
      <c r="D18" s="178"/>
      <c r="E18" s="167"/>
      <c r="F18" s="178"/>
      <c r="G18" s="167"/>
      <c r="H18" s="178"/>
      <c r="I18" s="167"/>
      <c r="J18" s="178"/>
      <c r="K18" s="167"/>
      <c r="L18" s="178">
        <v>1</v>
      </c>
      <c r="M18" s="167"/>
      <c r="N18" s="178"/>
      <c r="O18" s="167"/>
      <c r="P18" s="178"/>
      <c r="Q18" s="167"/>
      <c r="R18" s="178"/>
      <c r="S18" s="167"/>
      <c r="T18" s="178"/>
      <c r="U18" s="167"/>
      <c r="V18" s="178"/>
      <c r="W18" s="167"/>
      <c r="X18" s="178"/>
      <c r="Y18" s="167"/>
      <c r="Z18" s="166"/>
      <c r="AA18" s="168"/>
    </row>
    <row r="19" spans="1:27" ht="38.25" x14ac:dyDescent="0.2">
      <c r="A19" s="29" t="s">
        <v>64</v>
      </c>
      <c r="B19" s="178"/>
      <c r="C19" s="167"/>
      <c r="D19" s="178"/>
      <c r="E19" s="167"/>
      <c r="F19" s="178"/>
      <c r="G19" s="167"/>
      <c r="H19" s="178"/>
      <c r="I19" s="167"/>
      <c r="J19" s="178"/>
      <c r="K19" s="167"/>
      <c r="L19" s="178">
        <v>1</v>
      </c>
      <c r="M19" s="167"/>
      <c r="N19" s="178"/>
      <c r="O19" s="167"/>
      <c r="P19" s="178"/>
      <c r="Q19" s="167"/>
      <c r="R19" s="178"/>
      <c r="S19" s="167"/>
      <c r="T19" s="178"/>
      <c r="U19" s="167"/>
      <c r="V19" s="178"/>
      <c r="W19" s="167"/>
      <c r="X19" s="178"/>
      <c r="Y19" s="167"/>
      <c r="Z19" s="166"/>
      <c r="AA19" s="168"/>
    </row>
    <row r="20" spans="1:27" ht="12.75" x14ac:dyDescent="0.2">
      <c r="A20" s="53" t="s">
        <v>29</v>
      </c>
      <c r="B20" s="178"/>
      <c r="C20" s="167"/>
      <c r="D20" s="178"/>
      <c r="E20" s="167"/>
      <c r="F20" s="178"/>
      <c r="G20" s="167"/>
      <c r="H20" s="178"/>
      <c r="I20" s="167"/>
      <c r="J20" s="178"/>
      <c r="K20" s="167"/>
      <c r="L20" s="178"/>
      <c r="M20" s="167"/>
      <c r="N20" s="178"/>
      <c r="O20" s="167"/>
      <c r="P20" s="178"/>
      <c r="Q20" s="167"/>
      <c r="R20" s="178"/>
      <c r="S20" s="167"/>
      <c r="T20" s="178"/>
      <c r="U20" s="167"/>
      <c r="V20" s="178"/>
      <c r="W20" s="167"/>
      <c r="X20" s="178"/>
      <c r="Y20" s="167"/>
      <c r="Z20" s="166"/>
      <c r="AA20" s="168"/>
    </row>
    <row r="21" spans="1:27" ht="25.5" x14ac:dyDescent="0.2">
      <c r="A21" s="51" t="s">
        <v>30</v>
      </c>
      <c r="B21" s="178"/>
      <c r="C21" s="167"/>
      <c r="D21" s="178"/>
      <c r="E21" s="167"/>
      <c r="F21" s="178"/>
      <c r="G21" s="167"/>
      <c r="H21" s="178"/>
      <c r="I21" s="167"/>
      <c r="J21" s="178"/>
      <c r="K21" s="167"/>
      <c r="L21" s="178">
        <v>1</v>
      </c>
      <c r="M21" s="167"/>
      <c r="N21" s="178"/>
      <c r="O21" s="167"/>
      <c r="P21" s="178"/>
      <c r="Q21" s="167"/>
      <c r="R21" s="178"/>
      <c r="S21" s="167"/>
      <c r="T21" s="178"/>
      <c r="U21" s="167"/>
      <c r="V21" s="178"/>
      <c r="W21" s="167"/>
      <c r="X21" s="178"/>
      <c r="Y21" s="167"/>
      <c r="Z21" s="166"/>
      <c r="AA21" s="168"/>
    </row>
    <row r="22" spans="1:27" ht="25.5" x14ac:dyDescent="0.2">
      <c r="A22" s="2" t="s">
        <v>31</v>
      </c>
      <c r="B22" s="178"/>
      <c r="C22" s="167"/>
      <c r="D22" s="178"/>
      <c r="E22" s="167"/>
      <c r="F22" s="178"/>
      <c r="G22" s="167"/>
      <c r="H22" s="178"/>
      <c r="I22" s="167"/>
      <c r="J22" s="178"/>
      <c r="K22" s="167"/>
      <c r="L22" s="178">
        <v>1</v>
      </c>
      <c r="M22" s="167"/>
      <c r="N22" s="178"/>
      <c r="O22" s="167"/>
      <c r="P22" s="178"/>
      <c r="Q22" s="167"/>
      <c r="R22" s="178"/>
      <c r="S22" s="167"/>
      <c r="T22" s="178"/>
      <c r="U22" s="167"/>
      <c r="V22" s="178"/>
      <c r="W22" s="167"/>
      <c r="X22" s="178"/>
      <c r="Y22" s="167"/>
      <c r="Z22" s="166"/>
      <c r="AA22" s="168"/>
    </row>
    <row r="23" spans="1:27" ht="12.75" x14ac:dyDescent="0.2">
      <c r="A23" s="54" t="s">
        <v>65</v>
      </c>
      <c r="B23" s="178"/>
      <c r="C23" s="167"/>
      <c r="D23" s="178"/>
      <c r="E23" s="167"/>
      <c r="F23" s="178"/>
      <c r="G23" s="167"/>
      <c r="H23" s="178"/>
      <c r="I23" s="167"/>
      <c r="J23" s="178"/>
      <c r="K23" s="167"/>
      <c r="L23" s="178"/>
      <c r="M23" s="167"/>
      <c r="N23" s="178"/>
      <c r="O23" s="167"/>
      <c r="P23" s="178"/>
      <c r="Q23" s="167"/>
      <c r="R23" s="178"/>
      <c r="S23" s="167"/>
      <c r="T23" s="178"/>
      <c r="U23" s="167"/>
      <c r="V23" s="178"/>
      <c r="W23" s="167"/>
      <c r="X23" s="178"/>
      <c r="Y23" s="167"/>
      <c r="Z23" s="166"/>
      <c r="AA23" s="168"/>
    </row>
    <row r="24" spans="1:27" ht="25.5" x14ac:dyDescent="0.2">
      <c r="A24" s="2" t="s">
        <v>66</v>
      </c>
      <c r="B24" s="179"/>
      <c r="C24" s="171"/>
      <c r="D24" s="179"/>
      <c r="E24" s="171"/>
      <c r="F24" s="179"/>
      <c r="G24" s="171"/>
      <c r="H24" s="179"/>
      <c r="I24" s="171"/>
      <c r="J24" s="179"/>
      <c r="K24" s="171"/>
      <c r="L24" s="179">
        <v>1</v>
      </c>
      <c r="M24" s="171"/>
      <c r="N24" s="179"/>
      <c r="O24" s="171"/>
      <c r="P24" s="179"/>
      <c r="Q24" s="171"/>
      <c r="R24" s="179"/>
      <c r="S24" s="171"/>
      <c r="T24" s="179"/>
      <c r="U24" s="171"/>
      <c r="V24" s="179"/>
      <c r="W24" s="171"/>
      <c r="X24" s="179"/>
      <c r="Y24" s="171"/>
      <c r="Z24" s="170"/>
      <c r="AA24" s="172"/>
    </row>
    <row r="25" spans="1:27" ht="24" x14ac:dyDescent="0.2">
      <c r="A25" s="173" t="s">
        <v>67</v>
      </c>
      <c r="B25" s="243"/>
      <c r="C25" s="243"/>
      <c r="D25" s="243"/>
      <c r="E25" s="243"/>
      <c r="F25" s="243"/>
      <c r="G25" s="243"/>
      <c r="H25" s="243"/>
      <c r="I25" s="243"/>
      <c r="J25" s="243"/>
      <c r="K25" s="243"/>
      <c r="L25" s="243"/>
      <c r="M25" s="243"/>
      <c r="N25" s="243"/>
      <c r="O25" s="243"/>
      <c r="P25" s="243"/>
      <c r="Q25" s="243"/>
      <c r="R25" s="243"/>
      <c r="S25" s="243"/>
      <c r="T25" s="243"/>
      <c r="U25" s="243"/>
      <c r="V25" s="243"/>
      <c r="W25" s="243"/>
      <c r="X25" s="243"/>
      <c r="Y25" s="243"/>
      <c r="Z25" s="243"/>
      <c r="AA25" s="244"/>
    </row>
    <row r="26" spans="1:27" x14ac:dyDescent="0.2">
      <c r="A26" s="173"/>
      <c r="B26" s="245" t="s">
        <v>35</v>
      </c>
      <c r="C26" s="245"/>
      <c r="D26" s="245" t="s">
        <v>36</v>
      </c>
      <c r="E26" s="245"/>
      <c r="F26" s="245" t="s">
        <v>68</v>
      </c>
      <c r="G26" s="245"/>
      <c r="H26" s="245" t="s">
        <v>69</v>
      </c>
      <c r="I26" s="245"/>
      <c r="J26" s="245" t="s">
        <v>70</v>
      </c>
      <c r="K26" s="245"/>
      <c r="L26" s="245" t="s">
        <v>71</v>
      </c>
      <c r="M26" s="245"/>
      <c r="N26" s="237"/>
      <c r="O26" s="237"/>
      <c r="P26" s="237"/>
      <c r="Q26" s="237"/>
      <c r="R26" s="237"/>
      <c r="S26" s="237"/>
      <c r="T26" s="237"/>
      <c r="U26" s="237"/>
      <c r="V26" s="237"/>
      <c r="W26" s="237"/>
      <c r="X26" s="237"/>
      <c r="Y26" s="237"/>
      <c r="Z26" s="237"/>
      <c r="AA26" s="253"/>
    </row>
    <row r="27" spans="1:27" x14ac:dyDescent="0.2">
      <c r="A27" s="173" t="s">
        <v>39</v>
      </c>
      <c r="B27" s="251">
        <f>SUM(B8:B24,D8:D24,F8:F24)</f>
        <v>5</v>
      </c>
      <c r="C27" s="251"/>
      <c r="D27" s="251">
        <f>SUM(H8:H24,J17:J23,L17:L23)</f>
        <v>5</v>
      </c>
      <c r="E27" s="251"/>
      <c r="F27" s="251">
        <f>(B27+D27)/2</f>
        <v>5</v>
      </c>
      <c r="G27" s="251"/>
      <c r="H27" s="251">
        <f>SUM(N8:N23,P8:P23,R8:R23)</f>
        <v>0</v>
      </c>
      <c r="I27" s="251"/>
      <c r="J27" s="251">
        <f>SUM(T8:T23,V8:V23,X8:X23)</f>
        <v>0</v>
      </c>
      <c r="K27" s="251"/>
      <c r="L27" s="251">
        <f>(H27+J27)/2</f>
        <v>0</v>
      </c>
      <c r="M27" s="251"/>
      <c r="N27" s="238"/>
      <c r="O27" s="238"/>
      <c r="P27" s="238"/>
      <c r="Q27" s="238"/>
      <c r="R27" s="238"/>
      <c r="S27" s="238"/>
      <c r="T27" s="238"/>
      <c r="U27" s="238"/>
      <c r="V27" s="238"/>
      <c r="W27" s="238"/>
      <c r="X27" s="238"/>
      <c r="Y27" s="238"/>
      <c r="Z27" s="238"/>
      <c r="AA27" s="254"/>
    </row>
    <row r="28" spans="1:27" x14ac:dyDescent="0.2">
      <c r="A28" s="173" t="s">
        <v>40</v>
      </c>
      <c r="B28" s="251">
        <f>SUM(C8:C24,E8:E24,G8:G24)</f>
        <v>5</v>
      </c>
      <c r="C28" s="251"/>
      <c r="D28" s="251">
        <f>SUM(I8:I24,K8:K24,M8:M24)</f>
        <v>2</v>
      </c>
      <c r="E28" s="251"/>
      <c r="F28" s="251">
        <f>(B28+D28)/2</f>
        <v>3.5</v>
      </c>
      <c r="G28" s="251"/>
      <c r="H28" s="251">
        <f>SUM(O8:O23,Q8:Q23,S8:S23)</f>
        <v>0</v>
      </c>
      <c r="I28" s="251"/>
      <c r="J28" s="251">
        <f>SUM(U8:U23,W8:W23,Y8:Y23)</f>
        <v>0</v>
      </c>
      <c r="K28" s="251"/>
      <c r="L28" s="251">
        <f>(H28+J28)/2</f>
        <v>0</v>
      </c>
      <c r="M28" s="251"/>
      <c r="N28" s="238"/>
      <c r="O28" s="238"/>
      <c r="P28" s="238"/>
      <c r="Q28" s="238"/>
      <c r="R28" s="238"/>
      <c r="S28" s="238"/>
      <c r="T28" s="238"/>
      <c r="U28" s="238"/>
      <c r="V28" s="238"/>
      <c r="W28" s="238"/>
      <c r="X28" s="238"/>
      <c r="Y28" s="238"/>
      <c r="Z28" s="238"/>
      <c r="AA28" s="254"/>
    </row>
    <row r="29" spans="1:27" ht="12.75" thickBot="1" x14ac:dyDescent="0.25">
      <c r="A29" s="175" t="s">
        <v>41</v>
      </c>
      <c r="B29" s="268">
        <f>B28/B27</f>
        <v>1</v>
      </c>
      <c r="C29" s="268"/>
      <c r="D29" s="268">
        <f>D28/D27</f>
        <v>0.4</v>
      </c>
      <c r="E29" s="268"/>
      <c r="F29" s="268">
        <f>F28/F27</f>
        <v>0.7</v>
      </c>
      <c r="G29" s="268"/>
      <c r="H29" s="268" t="e">
        <f>H28/H27</f>
        <v>#DIV/0!</v>
      </c>
      <c r="I29" s="268"/>
      <c r="J29" s="268" t="e">
        <f>J28/J27</f>
        <v>#DIV/0!</v>
      </c>
      <c r="K29" s="268"/>
      <c r="L29" s="268" t="e">
        <f>L28/L27</f>
        <v>#DIV/0!</v>
      </c>
      <c r="M29" s="268"/>
      <c r="N29" s="262"/>
      <c r="O29" s="262"/>
      <c r="P29" s="262"/>
      <c r="Q29" s="262"/>
      <c r="R29" s="262"/>
      <c r="S29" s="262"/>
      <c r="T29" s="262"/>
      <c r="U29" s="262"/>
      <c r="V29" s="262"/>
      <c r="W29" s="262"/>
      <c r="X29" s="262"/>
      <c r="Y29" s="262"/>
      <c r="Z29" s="262"/>
      <c r="AA29" s="263"/>
    </row>
    <row r="52" spans="1:27" ht="15" x14ac:dyDescent="0.2">
      <c r="A52" s="257" t="s">
        <v>42</v>
      </c>
      <c r="B52" s="258"/>
      <c r="C52" s="258"/>
      <c r="D52" s="258"/>
      <c r="E52" s="258"/>
      <c r="F52" s="258"/>
      <c r="G52" s="258"/>
      <c r="H52" s="258"/>
      <c r="I52" s="258"/>
      <c r="J52" s="258"/>
      <c r="K52" s="258"/>
      <c r="L52" s="258"/>
      <c r="M52" s="258"/>
      <c r="N52" s="258"/>
      <c r="O52" s="258"/>
      <c r="P52" s="258"/>
      <c r="Q52" s="258"/>
      <c r="R52" s="258"/>
      <c r="S52" s="258"/>
      <c r="T52" s="258"/>
      <c r="U52" s="258"/>
      <c r="V52" s="258"/>
      <c r="W52" s="258"/>
      <c r="X52" s="258"/>
      <c r="Y52" s="258"/>
      <c r="Z52" s="258"/>
      <c r="AA52" s="258"/>
    </row>
    <row r="53" spans="1:27" ht="12.75" x14ac:dyDescent="0.2">
      <c r="A53" s="265" t="s">
        <v>43</v>
      </c>
      <c r="B53" s="266"/>
      <c r="C53" s="267" t="s">
        <v>44</v>
      </c>
      <c r="D53" s="267"/>
      <c r="E53" s="267"/>
      <c r="F53" s="267"/>
      <c r="G53" s="267"/>
      <c r="H53" s="267"/>
      <c r="I53" s="267"/>
      <c r="J53" s="267"/>
      <c r="K53" s="267"/>
      <c r="L53" s="267"/>
      <c r="M53" s="267"/>
      <c r="N53" s="267"/>
      <c r="O53" s="267"/>
      <c r="P53" s="267"/>
      <c r="Q53" s="267"/>
      <c r="R53" s="267"/>
      <c r="S53" s="267"/>
      <c r="T53" s="267"/>
      <c r="U53" s="267" t="s">
        <v>45</v>
      </c>
      <c r="V53" s="267"/>
      <c r="W53" s="267"/>
      <c r="X53" s="267"/>
      <c r="Y53" s="259" t="s">
        <v>46</v>
      </c>
      <c r="Z53" s="259"/>
      <c r="AA53" s="259"/>
    </row>
    <row r="54" spans="1:27" ht="36" customHeight="1" x14ac:dyDescent="0.2">
      <c r="A54" s="260"/>
      <c r="B54" s="261"/>
      <c r="C54" s="255"/>
      <c r="D54" s="255"/>
      <c r="E54" s="255"/>
      <c r="F54" s="255"/>
      <c r="G54" s="255"/>
      <c r="H54" s="255"/>
      <c r="I54" s="255"/>
      <c r="J54" s="255"/>
      <c r="K54" s="255"/>
      <c r="L54" s="255"/>
      <c r="M54" s="255"/>
      <c r="N54" s="255"/>
      <c r="O54" s="255"/>
      <c r="P54" s="255"/>
      <c r="Q54" s="255"/>
      <c r="R54" s="255"/>
      <c r="S54" s="255"/>
      <c r="T54" s="255"/>
      <c r="U54" s="255"/>
      <c r="V54" s="255"/>
      <c r="W54" s="255"/>
      <c r="X54" s="255"/>
      <c r="Y54" s="256"/>
      <c r="Z54" s="256"/>
      <c r="AA54" s="256"/>
    </row>
    <row r="55" spans="1:27" ht="12.75" x14ac:dyDescent="0.2">
      <c r="A55" s="265" t="s">
        <v>47</v>
      </c>
      <c r="B55" s="266"/>
      <c r="C55" s="267" t="s">
        <v>44</v>
      </c>
      <c r="D55" s="267"/>
      <c r="E55" s="267"/>
      <c r="F55" s="267"/>
      <c r="G55" s="267"/>
      <c r="H55" s="267"/>
      <c r="I55" s="267"/>
      <c r="J55" s="267"/>
      <c r="K55" s="267"/>
      <c r="L55" s="267"/>
      <c r="M55" s="267"/>
      <c r="N55" s="267"/>
      <c r="O55" s="267"/>
      <c r="P55" s="267"/>
      <c r="Q55" s="267"/>
      <c r="R55" s="267"/>
      <c r="S55" s="267"/>
      <c r="T55" s="267"/>
      <c r="U55" s="267" t="s">
        <v>45</v>
      </c>
      <c r="V55" s="267"/>
      <c r="W55" s="267"/>
      <c r="X55" s="267"/>
      <c r="Y55" s="259" t="s">
        <v>46</v>
      </c>
      <c r="Z55" s="259"/>
      <c r="AA55" s="259"/>
    </row>
    <row r="56" spans="1:27" ht="39.75" customHeight="1" x14ac:dyDescent="0.2">
      <c r="A56" s="271" t="s">
        <v>72</v>
      </c>
      <c r="B56" s="272"/>
      <c r="C56" s="271" t="s">
        <v>73</v>
      </c>
      <c r="D56" s="271"/>
      <c r="E56" s="271"/>
      <c r="F56" s="271"/>
      <c r="G56" s="271"/>
      <c r="H56" s="271"/>
      <c r="I56" s="271"/>
      <c r="J56" s="271"/>
      <c r="K56" s="271"/>
      <c r="L56" s="271"/>
      <c r="M56" s="271"/>
      <c r="N56" s="271"/>
      <c r="O56" s="271"/>
      <c r="P56" s="271"/>
      <c r="Q56" s="271"/>
      <c r="R56" s="271"/>
      <c r="S56" s="271"/>
      <c r="T56" s="271"/>
      <c r="U56" s="271" t="s">
        <v>74</v>
      </c>
      <c r="V56" s="271"/>
      <c r="W56" s="271"/>
      <c r="X56" s="271"/>
      <c r="Y56" s="271" t="s">
        <v>75</v>
      </c>
      <c r="Z56" s="271"/>
      <c r="AA56" s="271"/>
    </row>
    <row r="57" spans="1:27" ht="12.75" x14ac:dyDescent="0.2">
      <c r="A57" s="265" t="s">
        <v>48</v>
      </c>
      <c r="B57" s="266"/>
      <c r="C57" s="267" t="s">
        <v>44</v>
      </c>
      <c r="D57" s="267"/>
      <c r="E57" s="267"/>
      <c r="F57" s="267"/>
      <c r="G57" s="267"/>
      <c r="H57" s="267"/>
      <c r="I57" s="267"/>
      <c r="J57" s="267"/>
      <c r="K57" s="267"/>
      <c r="L57" s="267"/>
      <c r="M57" s="267"/>
      <c r="N57" s="267"/>
      <c r="O57" s="267"/>
      <c r="P57" s="267"/>
      <c r="Q57" s="267"/>
      <c r="R57" s="267"/>
      <c r="S57" s="267"/>
      <c r="T57" s="267"/>
      <c r="U57" s="267" t="s">
        <v>45</v>
      </c>
      <c r="V57" s="267"/>
      <c r="W57" s="267"/>
      <c r="X57" s="267"/>
      <c r="Y57" s="259" t="s">
        <v>46</v>
      </c>
      <c r="Z57" s="259"/>
      <c r="AA57" s="259"/>
    </row>
    <row r="58" spans="1:27" ht="39" customHeight="1" x14ac:dyDescent="0.2">
      <c r="A58" s="260"/>
      <c r="B58" s="261"/>
      <c r="C58" s="255"/>
      <c r="D58" s="255"/>
      <c r="E58" s="255"/>
      <c r="F58" s="255"/>
      <c r="G58" s="255"/>
      <c r="H58" s="255"/>
      <c r="I58" s="255"/>
      <c r="J58" s="255"/>
      <c r="K58" s="255"/>
      <c r="L58" s="255"/>
      <c r="M58" s="255"/>
      <c r="N58" s="255"/>
      <c r="O58" s="255"/>
      <c r="P58" s="255"/>
      <c r="Q58" s="255"/>
      <c r="R58" s="255"/>
      <c r="S58" s="255"/>
      <c r="T58" s="255"/>
      <c r="U58" s="255"/>
      <c r="V58" s="255"/>
      <c r="W58" s="255"/>
      <c r="X58" s="255"/>
      <c r="Y58" s="256"/>
      <c r="Z58" s="256"/>
      <c r="AA58" s="256"/>
    </row>
    <row r="59" spans="1:27" ht="12.75" x14ac:dyDescent="0.2">
      <c r="A59" s="265" t="s">
        <v>49</v>
      </c>
      <c r="B59" s="266"/>
      <c r="C59" s="267" t="s">
        <v>44</v>
      </c>
      <c r="D59" s="267"/>
      <c r="E59" s="267"/>
      <c r="F59" s="267"/>
      <c r="G59" s="267"/>
      <c r="H59" s="267"/>
      <c r="I59" s="267"/>
      <c r="J59" s="267"/>
      <c r="K59" s="267"/>
      <c r="L59" s="267"/>
      <c r="M59" s="267"/>
      <c r="N59" s="267"/>
      <c r="O59" s="267"/>
      <c r="P59" s="267"/>
      <c r="Q59" s="267"/>
      <c r="R59" s="267"/>
      <c r="S59" s="267"/>
      <c r="T59" s="267"/>
      <c r="U59" s="267" t="s">
        <v>45</v>
      </c>
      <c r="V59" s="267"/>
      <c r="W59" s="267"/>
      <c r="X59" s="267"/>
      <c r="Y59" s="259" t="s">
        <v>46</v>
      </c>
      <c r="Z59" s="259"/>
      <c r="AA59" s="259"/>
    </row>
    <row r="60" spans="1:27" ht="42.75" customHeight="1" x14ac:dyDescent="0.2">
      <c r="A60" s="269"/>
      <c r="B60" s="270"/>
      <c r="C60" s="256"/>
      <c r="D60" s="256"/>
      <c r="E60" s="256"/>
      <c r="F60" s="256"/>
      <c r="G60" s="256"/>
      <c r="H60" s="256"/>
      <c r="I60" s="256"/>
      <c r="J60" s="256"/>
      <c r="K60" s="256"/>
      <c r="L60" s="256"/>
      <c r="M60" s="256"/>
      <c r="N60" s="256"/>
      <c r="O60" s="256"/>
      <c r="P60" s="256"/>
      <c r="Q60" s="256"/>
      <c r="R60" s="256"/>
      <c r="S60" s="256"/>
      <c r="T60" s="256"/>
      <c r="U60" s="256"/>
      <c r="V60" s="256"/>
      <c r="W60" s="256"/>
      <c r="X60" s="256"/>
      <c r="Y60" s="256"/>
      <c r="Z60" s="256"/>
      <c r="AA60" s="256"/>
    </row>
    <row r="61" spans="1:27" x14ac:dyDescent="0.2">
      <c r="A61" s="71"/>
      <c r="B61" s="81"/>
      <c r="C61" s="81"/>
      <c r="D61" s="81"/>
      <c r="E61" s="81"/>
      <c r="F61" s="81"/>
      <c r="G61" s="81"/>
      <c r="H61" s="81"/>
      <c r="I61" s="81"/>
      <c r="J61" s="81"/>
      <c r="K61" s="81"/>
      <c r="L61" s="81"/>
      <c r="M61" s="81"/>
      <c r="N61" s="81"/>
      <c r="O61" s="81"/>
      <c r="P61" s="81"/>
      <c r="Q61" s="81"/>
      <c r="R61" s="81"/>
      <c r="S61" s="81"/>
      <c r="T61" s="81"/>
      <c r="U61" s="81"/>
      <c r="V61" s="81"/>
      <c r="W61" s="81"/>
      <c r="X61" s="81"/>
      <c r="Y61" s="176"/>
      <c r="Z61" s="81"/>
      <c r="AA61" s="81"/>
    </row>
  </sheetData>
  <mergeCells count="107">
    <mergeCell ref="B1:U3"/>
    <mergeCell ref="V1:AA1"/>
    <mergeCell ref="V2:X3"/>
    <mergeCell ref="Y2:AA3"/>
    <mergeCell ref="R6:S6"/>
    <mergeCell ref="T6:U6"/>
    <mergeCell ref="V6:W6"/>
    <mergeCell ref="X6:Y6"/>
    <mergeCell ref="B6:C6"/>
    <mergeCell ref="D6:E6"/>
    <mergeCell ref="Q4:AA4"/>
    <mergeCell ref="B26:C26"/>
    <mergeCell ref="D26:E26"/>
    <mergeCell ref="F26:G26"/>
    <mergeCell ref="H26:I26"/>
    <mergeCell ref="A4:F4"/>
    <mergeCell ref="G4:P4"/>
    <mergeCell ref="R26:S26"/>
    <mergeCell ref="T26:U26"/>
    <mergeCell ref="V26:W26"/>
    <mergeCell ref="B25:AA25"/>
    <mergeCell ref="A5:AA5"/>
    <mergeCell ref="Z6:AA6"/>
    <mergeCell ref="J6:K6"/>
    <mergeCell ref="L6:M6"/>
    <mergeCell ref="N6:O6"/>
    <mergeCell ref="P6:Q6"/>
    <mergeCell ref="F6:G6"/>
    <mergeCell ref="H6:I6"/>
    <mergeCell ref="X26:Y26"/>
    <mergeCell ref="J26:K26"/>
    <mergeCell ref="L26:M26"/>
    <mergeCell ref="N26:O26"/>
    <mergeCell ref="P26:Q26"/>
    <mergeCell ref="V27:W27"/>
    <mergeCell ref="X27:Y27"/>
    <mergeCell ref="Z27:AA27"/>
    <mergeCell ref="Z26:AA26"/>
    <mergeCell ref="T27:U27"/>
    <mergeCell ref="N27:O27"/>
    <mergeCell ref="P27:Q27"/>
    <mergeCell ref="R27:S27"/>
    <mergeCell ref="B27:C27"/>
    <mergeCell ref="D27:E27"/>
    <mergeCell ref="F27:G27"/>
    <mergeCell ref="H27:I27"/>
    <mergeCell ref="J27:K27"/>
    <mergeCell ref="L27:M27"/>
    <mergeCell ref="B28:C28"/>
    <mergeCell ref="D28:E28"/>
    <mergeCell ref="F28:G28"/>
    <mergeCell ref="H28:I28"/>
    <mergeCell ref="J28:K28"/>
    <mergeCell ref="B29:C29"/>
    <mergeCell ref="D29:E29"/>
    <mergeCell ref="F29:G29"/>
    <mergeCell ref="H29:I29"/>
    <mergeCell ref="J29:K29"/>
    <mergeCell ref="L29:M29"/>
    <mergeCell ref="L28:M28"/>
    <mergeCell ref="N28:O28"/>
    <mergeCell ref="T28:U28"/>
    <mergeCell ref="V28:W28"/>
    <mergeCell ref="X28:Y28"/>
    <mergeCell ref="T29:U29"/>
    <mergeCell ref="V29:W29"/>
    <mergeCell ref="P28:Q28"/>
    <mergeCell ref="Z28:AA28"/>
    <mergeCell ref="Z29:AA29"/>
    <mergeCell ref="R28:S28"/>
    <mergeCell ref="A52:AA52"/>
    <mergeCell ref="A53:B53"/>
    <mergeCell ref="C53:T53"/>
    <mergeCell ref="U53:X53"/>
    <mergeCell ref="Y53:AA53"/>
    <mergeCell ref="N29:O29"/>
    <mergeCell ref="P29:Q29"/>
    <mergeCell ref="R29:S29"/>
    <mergeCell ref="A55:B55"/>
    <mergeCell ref="C55:T55"/>
    <mergeCell ref="U55:X55"/>
    <mergeCell ref="Y55:AA55"/>
    <mergeCell ref="A54:B54"/>
    <mergeCell ref="C54:T54"/>
    <mergeCell ref="U54:X54"/>
    <mergeCell ref="Y54:AA54"/>
    <mergeCell ref="X29:Y29"/>
    <mergeCell ref="A60:B60"/>
    <mergeCell ref="C60:T60"/>
    <mergeCell ref="U60:X60"/>
    <mergeCell ref="Y60:AA60"/>
    <mergeCell ref="U59:X59"/>
    <mergeCell ref="Y59:AA59"/>
    <mergeCell ref="A59:B59"/>
    <mergeCell ref="C59:T59"/>
    <mergeCell ref="A56:B56"/>
    <mergeCell ref="C56:T56"/>
    <mergeCell ref="U56:X56"/>
    <mergeCell ref="Y56:AA56"/>
    <mergeCell ref="A57:B57"/>
    <mergeCell ref="C57:T57"/>
    <mergeCell ref="U57:X57"/>
    <mergeCell ref="Y57:AA57"/>
    <mergeCell ref="A58:B58"/>
    <mergeCell ref="C58:T58"/>
    <mergeCell ref="U58:X58"/>
    <mergeCell ref="Y58:AA58"/>
  </mergeCells>
  <phoneticPr fontId="0" type="noConversion"/>
  <pageMargins left="0.75" right="0.75" top="1" bottom="1" header="0" footer="0"/>
  <headerFooter alignWithMargins="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7B8F46-8FAD-4E47-A87E-9492F8D88B33}">
  <sheetPr codeName="Hoja3"/>
  <dimension ref="A1:AC67"/>
  <sheetViews>
    <sheetView topLeftCell="A43" workbookViewId="0">
      <selection activeCell="A18" sqref="A18"/>
    </sheetView>
  </sheetViews>
  <sheetFormatPr baseColWidth="10" defaultColWidth="11.42578125" defaultRowHeight="12" x14ac:dyDescent="0.2"/>
  <cols>
    <col min="1" max="1" width="37.7109375" style="58" customWidth="1"/>
    <col min="2" max="2" width="5" style="59" customWidth="1"/>
    <col min="3" max="3" width="5.85546875" style="59" customWidth="1"/>
    <col min="4" max="5" width="5" style="59" customWidth="1"/>
    <col min="6" max="6" width="3.42578125" style="59" customWidth="1"/>
    <col min="7" max="7" width="4.28515625" style="59" customWidth="1"/>
    <col min="8" max="8" width="5" style="59" customWidth="1"/>
    <col min="9" max="9" width="3.7109375" style="59" customWidth="1"/>
    <col min="10" max="10" width="3.42578125" style="59" customWidth="1"/>
    <col min="11" max="11" width="3.5703125" style="59" customWidth="1"/>
    <col min="12" max="12" width="3" style="59" customWidth="1"/>
    <col min="13" max="13" width="4" style="59" customWidth="1"/>
    <col min="14" max="14" width="3.7109375" style="59" customWidth="1"/>
    <col min="15" max="15" width="3.42578125" style="59" customWidth="1"/>
    <col min="16" max="17" width="3.7109375" style="59" customWidth="1"/>
    <col min="18" max="18" width="3.28515625" style="59" customWidth="1"/>
    <col min="19" max="19" width="4" style="59" customWidth="1"/>
    <col min="20" max="20" width="4.140625" style="59" customWidth="1"/>
    <col min="21" max="21" width="3.7109375" style="59" customWidth="1"/>
    <col min="22" max="23" width="5" style="59" customWidth="1"/>
    <col min="24" max="24" width="3.85546875" style="59" customWidth="1"/>
    <col min="25" max="26" width="5" style="59" customWidth="1"/>
    <col min="27" max="27" width="5.85546875" style="59" customWidth="1"/>
    <col min="28" max="28" width="11.42578125" style="59"/>
    <col min="29" max="29" width="26" style="59" customWidth="1"/>
    <col min="30" max="16384" width="11.42578125" style="59"/>
  </cols>
  <sheetData>
    <row r="1" spans="1:27" ht="12.75" thickBot="1" x14ac:dyDescent="0.25">
      <c r="A1" s="160"/>
      <c r="B1" s="203" t="s">
        <v>76</v>
      </c>
      <c r="C1" s="204"/>
      <c r="D1" s="204"/>
      <c r="E1" s="204"/>
      <c r="F1" s="204"/>
      <c r="G1" s="204"/>
      <c r="H1" s="204"/>
      <c r="I1" s="204"/>
      <c r="J1" s="204"/>
      <c r="K1" s="204"/>
      <c r="L1" s="204"/>
      <c r="M1" s="204"/>
      <c r="N1" s="204"/>
      <c r="O1" s="204"/>
      <c r="P1" s="204"/>
      <c r="Q1" s="204"/>
      <c r="R1" s="204"/>
      <c r="S1" s="204"/>
      <c r="T1" s="204"/>
      <c r="U1" s="205"/>
      <c r="V1" s="212" t="s">
        <v>1</v>
      </c>
      <c r="W1" s="213"/>
      <c r="X1" s="213"/>
      <c r="Y1" s="213"/>
      <c r="Z1" s="213"/>
      <c r="AA1" s="214"/>
    </row>
    <row r="2" spans="1:27" ht="22.5" customHeight="1" x14ac:dyDescent="0.2">
      <c r="A2" s="161"/>
      <c r="B2" s="206"/>
      <c r="C2" s="207"/>
      <c r="D2" s="207"/>
      <c r="E2" s="207"/>
      <c r="F2" s="207"/>
      <c r="G2" s="207"/>
      <c r="H2" s="207"/>
      <c r="I2" s="207"/>
      <c r="J2" s="207"/>
      <c r="K2" s="207"/>
      <c r="L2" s="207"/>
      <c r="M2" s="207"/>
      <c r="N2" s="207"/>
      <c r="O2" s="207"/>
      <c r="P2" s="207"/>
      <c r="Q2" s="207"/>
      <c r="R2" s="207"/>
      <c r="S2" s="207"/>
      <c r="T2" s="207"/>
      <c r="U2" s="208"/>
      <c r="V2" s="215" t="s">
        <v>2</v>
      </c>
      <c r="W2" s="216"/>
      <c r="X2" s="217"/>
      <c r="Y2" s="221" t="s">
        <v>3</v>
      </c>
      <c r="Z2" s="222"/>
      <c r="AA2" s="223"/>
    </row>
    <row r="3" spans="1:27" ht="13.5" customHeight="1" thickBot="1" x14ac:dyDescent="0.25">
      <c r="A3" s="162"/>
      <c r="B3" s="209"/>
      <c r="C3" s="210"/>
      <c r="D3" s="210"/>
      <c r="E3" s="210"/>
      <c r="F3" s="210"/>
      <c r="G3" s="210"/>
      <c r="H3" s="210"/>
      <c r="I3" s="210"/>
      <c r="J3" s="210"/>
      <c r="K3" s="210"/>
      <c r="L3" s="210"/>
      <c r="M3" s="210"/>
      <c r="N3" s="210"/>
      <c r="O3" s="210"/>
      <c r="P3" s="210"/>
      <c r="Q3" s="210"/>
      <c r="R3" s="210"/>
      <c r="S3" s="210"/>
      <c r="T3" s="210"/>
      <c r="U3" s="211"/>
      <c r="V3" s="218"/>
      <c r="W3" s="219"/>
      <c r="X3" s="220"/>
      <c r="Y3" s="224"/>
      <c r="Z3" s="225"/>
      <c r="AA3" s="226"/>
    </row>
    <row r="4" spans="1:27" ht="48" customHeight="1" thickBot="1" x14ac:dyDescent="0.25">
      <c r="A4" s="227" t="s">
        <v>77</v>
      </c>
      <c r="B4" s="228"/>
      <c r="C4" s="228"/>
      <c r="D4" s="228"/>
      <c r="E4" s="228"/>
      <c r="F4" s="229"/>
      <c r="G4" s="230" t="s">
        <v>78</v>
      </c>
      <c r="H4" s="231"/>
      <c r="I4" s="231"/>
      <c r="J4" s="231"/>
      <c r="K4" s="231"/>
      <c r="L4" s="231"/>
      <c r="M4" s="231"/>
      <c r="N4" s="231"/>
      <c r="O4" s="231"/>
      <c r="P4" s="232"/>
      <c r="Q4" s="275" t="s">
        <v>79</v>
      </c>
      <c r="R4" s="276"/>
      <c r="S4" s="276"/>
      <c r="T4" s="276"/>
      <c r="U4" s="276"/>
      <c r="V4" s="276"/>
      <c r="W4" s="276"/>
      <c r="X4" s="276"/>
      <c r="Y4" s="276"/>
      <c r="Z4" s="276"/>
      <c r="AA4" s="277"/>
    </row>
    <row r="5" spans="1:27" ht="12.75" thickBot="1" x14ac:dyDescent="0.25">
      <c r="A5" s="200" t="s">
        <v>7</v>
      </c>
      <c r="B5" s="201"/>
      <c r="C5" s="201"/>
      <c r="D5" s="201"/>
      <c r="E5" s="201"/>
      <c r="F5" s="201"/>
      <c r="G5" s="201"/>
      <c r="H5" s="201"/>
      <c r="I5" s="201"/>
      <c r="J5" s="201"/>
      <c r="K5" s="201"/>
      <c r="L5" s="201"/>
      <c r="M5" s="201"/>
      <c r="N5" s="201"/>
      <c r="O5" s="201"/>
      <c r="P5" s="201"/>
      <c r="Q5" s="201"/>
      <c r="R5" s="201"/>
      <c r="S5" s="201"/>
      <c r="T5" s="201"/>
      <c r="U5" s="201"/>
      <c r="V5" s="201"/>
      <c r="W5" s="201"/>
      <c r="X5" s="201"/>
      <c r="Y5" s="201"/>
      <c r="Z5" s="201"/>
      <c r="AA5" s="202"/>
    </row>
    <row r="6" spans="1:27" ht="12.75" customHeight="1" thickBot="1" x14ac:dyDescent="0.25">
      <c r="A6" s="60" t="s">
        <v>8</v>
      </c>
      <c r="B6" s="249" t="s">
        <v>15</v>
      </c>
      <c r="C6" s="250"/>
      <c r="D6" s="249" t="s">
        <v>16</v>
      </c>
      <c r="E6" s="250"/>
      <c r="F6" s="249" t="s">
        <v>17</v>
      </c>
      <c r="G6" s="250"/>
      <c r="H6" s="249" t="s">
        <v>18</v>
      </c>
      <c r="I6" s="250"/>
      <c r="J6" s="249" t="s">
        <v>19</v>
      </c>
      <c r="K6" s="250"/>
      <c r="L6" s="249" t="s">
        <v>20</v>
      </c>
      <c r="M6" s="250"/>
      <c r="N6" s="249" t="s">
        <v>9</v>
      </c>
      <c r="O6" s="250"/>
      <c r="P6" s="249" t="s">
        <v>10</v>
      </c>
      <c r="Q6" s="250"/>
      <c r="R6" s="249" t="s">
        <v>11</v>
      </c>
      <c r="S6" s="250"/>
      <c r="T6" s="249" t="s">
        <v>12</v>
      </c>
      <c r="U6" s="250"/>
      <c r="V6" s="249" t="s">
        <v>13</v>
      </c>
      <c r="W6" s="250"/>
      <c r="X6" s="249" t="s">
        <v>14</v>
      </c>
      <c r="Y6" s="250"/>
      <c r="Z6" s="273"/>
      <c r="AA6" s="274"/>
    </row>
    <row r="7" spans="1:27" ht="12.75" thickBot="1" x14ac:dyDescent="0.25">
      <c r="A7" s="64"/>
      <c r="B7" s="63" t="s">
        <v>21</v>
      </c>
      <c r="C7" s="62" t="s">
        <v>22</v>
      </c>
      <c r="D7" s="62" t="s">
        <v>21</v>
      </c>
      <c r="E7" s="62" t="s">
        <v>22</v>
      </c>
      <c r="F7" s="62" t="s">
        <v>21</v>
      </c>
      <c r="G7" s="62" t="s">
        <v>22</v>
      </c>
      <c r="H7" s="62" t="s">
        <v>21</v>
      </c>
      <c r="I7" s="62" t="s">
        <v>22</v>
      </c>
      <c r="J7" s="62" t="s">
        <v>21</v>
      </c>
      <c r="K7" s="62" t="s">
        <v>22</v>
      </c>
      <c r="L7" s="62" t="s">
        <v>21</v>
      </c>
      <c r="M7" s="62" t="s">
        <v>22</v>
      </c>
      <c r="N7" s="62" t="s">
        <v>21</v>
      </c>
      <c r="O7" s="62" t="s">
        <v>22</v>
      </c>
      <c r="P7" s="62" t="s">
        <v>21</v>
      </c>
      <c r="Q7" s="62" t="s">
        <v>22</v>
      </c>
      <c r="R7" s="62" t="s">
        <v>21</v>
      </c>
      <c r="S7" s="62" t="s">
        <v>22</v>
      </c>
      <c r="T7" s="62" t="s">
        <v>21</v>
      </c>
      <c r="U7" s="62" t="s">
        <v>22</v>
      </c>
      <c r="V7" s="62" t="s">
        <v>21</v>
      </c>
      <c r="W7" s="62" t="s">
        <v>22</v>
      </c>
      <c r="X7" s="62" t="s">
        <v>21</v>
      </c>
      <c r="Y7" s="62" t="s">
        <v>22</v>
      </c>
      <c r="Z7" s="62"/>
      <c r="AA7" s="61"/>
    </row>
    <row r="8" spans="1:27" ht="25.5" x14ac:dyDescent="0.2">
      <c r="A8" s="44" t="s">
        <v>80</v>
      </c>
      <c r="B8" s="177">
        <v>1</v>
      </c>
      <c r="C8" s="164"/>
      <c r="D8" s="177"/>
      <c r="E8" s="164">
        <v>1</v>
      </c>
      <c r="F8" s="177"/>
      <c r="G8" s="164"/>
      <c r="H8" s="177"/>
      <c r="I8" s="164"/>
      <c r="J8" s="177"/>
      <c r="K8" s="164"/>
      <c r="L8" s="177"/>
      <c r="M8" s="164"/>
      <c r="N8" s="177"/>
      <c r="O8" s="164"/>
      <c r="P8" s="177"/>
      <c r="Q8" s="164"/>
      <c r="R8" s="177"/>
      <c r="S8" s="164"/>
      <c r="T8" s="177"/>
      <c r="U8" s="164"/>
      <c r="V8" s="177"/>
      <c r="W8" s="164"/>
      <c r="X8" s="177"/>
      <c r="Y8" s="164"/>
      <c r="Z8" s="163"/>
      <c r="AA8" s="165"/>
    </row>
    <row r="9" spans="1:27" ht="25.5" x14ac:dyDescent="0.2">
      <c r="A9" s="2" t="s">
        <v>81</v>
      </c>
      <c r="B9" s="178"/>
      <c r="C9" s="167"/>
      <c r="D9" s="178"/>
      <c r="E9" s="167"/>
      <c r="F9" s="178"/>
      <c r="G9" s="167"/>
      <c r="H9" s="178"/>
      <c r="I9" s="167"/>
      <c r="J9" s="178"/>
      <c r="K9" s="167"/>
      <c r="L9" s="178"/>
      <c r="M9" s="167"/>
      <c r="N9" s="178"/>
      <c r="O9" s="167"/>
      <c r="P9" s="178"/>
      <c r="Q9" s="167"/>
      <c r="R9" s="178"/>
      <c r="S9" s="167"/>
      <c r="T9" s="178"/>
      <c r="U9" s="167"/>
      <c r="V9" s="178"/>
      <c r="W9" s="167"/>
      <c r="X9" s="178"/>
      <c r="Y9" s="167"/>
      <c r="Z9" s="166"/>
      <c r="AA9" s="168"/>
    </row>
    <row r="10" spans="1:27" ht="25.5" x14ac:dyDescent="0.2">
      <c r="A10" s="44" t="s">
        <v>26</v>
      </c>
      <c r="B10" s="178"/>
      <c r="C10" s="167"/>
      <c r="D10" s="178"/>
      <c r="E10" s="167"/>
      <c r="F10" s="178"/>
      <c r="G10" s="167"/>
      <c r="H10" s="178"/>
      <c r="I10" s="167"/>
      <c r="J10" s="178"/>
      <c r="K10" s="167"/>
      <c r="L10" s="178"/>
      <c r="M10" s="167"/>
      <c r="N10" s="178"/>
      <c r="O10" s="167"/>
      <c r="P10" s="178"/>
      <c r="Q10" s="167"/>
      <c r="R10" s="178"/>
      <c r="S10" s="167"/>
      <c r="T10" s="178"/>
      <c r="U10" s="167"/>
      <c r="V10" s="178"/>
      <c r="W10" s="167"/>
      <c r="X10" s="178"/>
      <c r="Y10" s="167"/>
      <c r="Z10" s="166"/>
      <c r="AA10" s="168"/>
    </row>
    <row r="11" spans="1:27" ht="25.5" x14ac:dyDescent="0.2">
      <c r="A11" s="74" t="s">
        <v>82</v>
      </c>
      <c r="B11" s="178">
        <v>1</v>
      </c>
      <c r="C11" s="167">
        <v>1</v>
      </c>
      <c r="D11" s="178"/>
      <c r="E11" s="167"/>
      <c r="F11" s="178"/>
      <c r="G11" s="167"/>
      <c r="H11" s="178"/>
      <c r="I11" s="167"/>
      <c r="J11" s="178"/>
      <c r="K11" s="167"/>
      <c r="L11" s="178"/>
      <c r="M11" s="167"/>
      <c r="N11" s="178"/>
      <c r="O11" s="167"/>
      <c r="P11" s="178"/>
      <c r="Q11" s="167"/>
      <c r="R11" s="178"/>
      <c r="S11" s="167"/>
      <c r="T11" s="178"/>
      <c r="U11" s="167"/>
      <c r="V11" s="178"/>
      <c r="W11" s="167"/>
      <c r="X11" s="178"/>
      <c r="Y11" s="167"/>
      <c r="Z11" s="166"/>
      <c r="AA11" s="168"/>
    </row>
    <row r="12" spans="1:27" ht="25.5" x14ac:dyDescent="0.2">
      <c r="A12" s="74" t="s">
        <v>83</v>
      </c>
      <c r="B12" s="178">
        <v>1</v>
      </c>
      <c r="C12" s="167">
        <v>1</v>
      </c>
      <c r="D12" s="178"/>
      <c r="E12" s="167"/>
      <c r="F12" s="178"/>
      <c r="G12" s="167"/>
      <c r="H12" s="178"/>
      <c r="I12" s="167"/>
      <c r="J12" s="178"/>
      <c r="K12" s="167"/>
      <c r="L12" s="178"/>
      <c r="M12" s="167"/>
      <c r="N12" s="178"/>
      <c r="O12" s="167"/>
      <c r="P12" s="178"/>
      <c r="Q12" s="167"/>
      <c r="R12" s="178"/>
      <c r="S12" s="167"/>
      <c r="T12" s="178"/>
      <c r="U12" s="167"/>
      <c r="V12" s="178"/>
      <c r="W12" s="167"/>
      <c r="X12" s="178"/>
      <c r="Y12" s="167"/>
      <c r="Z12" s="166"/>
      <c r="AA12" s="168"/>
    </row>
    <row r="13" spans="1:27" ht="24" x14ac:dyDescent="0.2">
      <c r="A13" s="71" t="s">
        <v>84</v>
      </c>
      <c r="B13" s="178">
        <v>1</v>
      </c>
      <c r="C13" s="167">
        <v>1</v>
      </c>
      <c r="D13" s="178"/>
      <c r="E13" s="167"/>
      <c r="F13" s="178"/>
      <c r="G13" s="167"/>
      <c r="H13" s="178"/>
      <c r="I13" s="167"/>
      <c r="J13" s="178"/>
      <c r="K13" s="167"/>
      <c r="L13" s="178"/>
      <c r="M13" s="167"/>
      <c r="N13" s="178"/>
      <c r="O13" s="167"/>
      <c r="P13" s="178"/>
      <c r="Q13" s="167"/>
      <c r="R13" s="178"/>
      <c r="S13" s="167"/>
      <c r="T13" s="178"/>
      <c r="U13" s="167"/>
      <c r="V13" s="178"/>
      <c r="W13" s="167"/>
      <c r="X13" s="178">
        <v>1</v>
      </c>
      <c r="Y13" s="167"/>
      <c r="Z13" s="166"/>
      <c r="AA13" s="168"/>
    </row>
    <row r="14" spans="1:27" ht="11.25" customHeight="1" x14ac:dyDescent="0.2">
      <c r="A14" s="71" t="s">
        <v>85</v>
      </c>
      <c r="B14" s="178"/>
      <c r="C14" s="167"/>
      <c r="D14" s="178"/>
      <c r="E14" s="167"/>
      <c r="F14" s="178">
        <v>1</v>
      </c>
      <c r="G14" s="167">
        <v>1</v>
      </c>
      <c r="H14" s="178"/>
      <c r="I14" s="167"/>
      <c r="J14" s="178"/>
      <c r="K14" s="167"/>
      <c r="L14" s="178"/>
      <c r="M14" s="167"/>
      <c r="N14" s="178"/>
      <c r="O14" s="167"/>
      <c r="P14" s="178"/>
      <c r="Q14" s="167"/>
      <c r="R14" s="178"/>
      <c r="S14" s="167"/>
      <c r="T14" s="178"/>
      <c r="U14" s="167"/>
      <c r="V14" s="178"/>
      <c r="W14" s="167"/>
      <c r="X14" s="178"/>
      <c r="Y14" s="167"/>
      <c r="Z14" s="166"/>
      <c r="AA14" s="168"/>
    </row>
    <row r="15" spans="1:27" x14ac:dyDescent="0.2">
      <c r="A15" s="71" t="s">
        <v>86</v>
      </c>
      <c r="B15" s="178"/>
      <c r="C15" s="167"/>
      <c r="D15" s="178"/>
      <c r="E15" s="167"/>
      <c r="F15" s="178"/>
      <c r="G15" s="167"/>
      <c r="H15" s="178"/>
      <c r="I15" s="167"/>
      <c r="J15" s="178"/>
      <c r="K15" s="167"/>
      <c r="L15" s="178"/>
      <c r="M15" s="167"/>
      <c r="N15" s="178">
        <v>1</v>
      </c>
      <c r="O15" s="167"/>
      <c r="P15" s="178"/>
      <c r="Q15" s="167"/>
      <c r="R15" s="178"/>
      <c r="S15" s="167"/>
      <c r="T15" s="178"/>
      <c r="U15" s="167"/>
      <c r="V15" s="178"/>
      <c r="W15" s="167"/>
      <c r="X15" s="178"/>
      <c r="Y15" s="167"/>
      <c r="Z15" s="166"/>
      <c r="AA15" s="168"/>
    </row>
    <row r="16" spans="1:27" x14ac:dyDescent="0.2">
      <c r="A16" s="71" t="s">
        <v>87</v>
      </c>
      <c r="B16" s="178"/>
      <c r="C16" s="167"/>
      <c r="D16" s="178"/>
      <c r="E16" s="167"/>
      <c r="F16" s="178"/>
      <c r="G16" s="167"/>
      <c r="H16" s="178"/>
      <c r="I16" s="167"/>
      <c r="J16" s="178"/>
      <c r="K16" s="167"/>
      <c r="L16" s="178"/>
      <c r="M16" s="167"/>
      <c r="N16" s="178">
        <v>1</v>
      </c>
      <c r="O16" s="167"/>
      <c r="P16" s="178"/>
      <c r="Q16" s="167"/>
      <c r="R16" s="178"/>
      <c r="S16" s="167"/>
      <c r="T16" s="178"/>
      <c r="U16" s="167"/>
      <c r="V16" s="178"/>
      <c r="W16" s="167"/>
      <c r="X16" s="178"/>
      <c r="Y16" s="167"/>
      <c r="Z16" s="166"/>
      <c r="AA16" s="168"/>
    </row>
    <row r="17" spans="1:29" x14ac:dyDescent="0.2">
      <c r="A17" s="71" t="s">
        <v>88</v>
      </c>
      <c r="B17" s="178"/>
      <c r="C17" s="167"/>
      <c r="D17" s="178"/>
      <c r="E17" s="167"/>
      <c r="F17" s="178"/>
      <c r="G17" s="167"/>
      <c r="H17" s="178"/>
      <c r="I17" s="167"/>
      <c r="J17" s="178"/>
      <c r="K17" s="167"/>
      <c r="L17" s="178"/>
      <c r="M17" s="167"/>
      <c r="N17" s="178"/>
      <c r="O17" s="167"/>
      <c r="P17" s="178"/>
      <c r="Q17" s="167"/>
      <c r="R17" s="178"/>
      <c r="S17" s="167"/>
      <c r="T17" s="178"/>
      <c r="U17" s="167"/>
      <c r="V17" s="178"/>
      <c r="W17" s="167"/>
      <c r="X17" s="178"/>
      <c r="Y17" s="167"/>
      <c r="Z17" s="166"/>
      <c r="AA17" s="168"/>
      <c r="AB17" s="81"/>
      <c r="AC17" s="71"/>
    </row>
    <row r="18" spans="1:29" ht="12.75" x14ac:dyDescent="0.2">
      <c r="A18" s="72"/>
      <c r="B18" s="178"/>
      <c r="C18" s="167"/>
      <c r="D18" s="178"/>
      <c r="E18" s="167"/>
      <c r="F18" s="178"/>
      <c r="G18" s="167"/>
      <c r="H18" s="178"/>
      <c r="I18" s="167"/>
      <c r="J18" s="178"/>
      <c r="K18" s="167"/>
      <c r="L18" s="178"/>
      <c r="M18" s="167"/>
      <c r="N18" s="178"/>
      <c r="O18" s="167"/>
      <c r="P18" s="178"/>
      <c r="Q18" s="167"/>
      <c r="R18" s="178"/>
      <c r="S18" s="167"/>
      <c r="T18" s="178"/>
      <c r="U18" s="167"/>
      <c r="V18" s="178"/>
      <c r="W18" s="167"/>
      <c r="X18" s="178"/>
      <c r="Y18" s="167"/>
      <c r="Z18" s="166"/>
      <c r="AA18" s="168"/>
      <c r="AB18" s="81"/>
      <c r="AC18" s="81"/>
    </row>
    <row r="19" spans="1:29" ht="12.75" x14ac:dyDescent="0.2">
      <c r="A19" s="72"/>
      <c r="B19" s="178"/>
      <c r="C19" s="167"/>
      <c r="D19" s="178"/>
      <c r="E19" s="167"/>
      <c r="F19" s="178"/>
      <c r="G19" s="167"/>
      <c r="H19" s="178"/>
      <c r="I19" s="167"/>
      <c r="J19" s="178"/>
      <c r="K19" s="167"/>
      <c r="L19" s="178"/>
      <c r="M19" s="167"/>
      <c r="N19" s="178"/>
      <c r="O19" s="167"/>
      <c r="P19" s="178"/>
      <c r="Q19" s="167"/>
      <c r="R19" s="178"/>
      <c r="S19" s="167"/>
      <c r="T19" s="178"/>
      <c r="U19" s="167"/>
      <c r="V19" s="178"/>
      <c r="W19" s="167"/>
      <c r="X19" s="178"/>
      <c r="Y19" s="167"/>
      <c r="Z19" s="166"/>
      <c r="AA19" s="168"/>
      <c r="AB19" s="81"/>
      <c r="AC19" s="71"/>
    </row>
    <row r="20" spans="1:29" ht="12.75" x14ac:dyDescent="0.2">
      <c r="A20" s="72"/>
      <c r="B20" s="178"/>
      <c r="C20" s="167"/>
      <c r="D20" s="178"/>
      <c r="E20" s="167"/>
      <c r="F20" s="178"/>
      <c r="G20" s="167"/>
      <c r="H20" s="178"/>
      <c r="I20" s="167"/>
      <c r="J20" s="178"/>
      <c r="K20" s="167"/>
      <c r="L20" s="178"/>
      <c r="M20" s="167"/>
      <c r="N20" s="178"/>
      <c r="O20" s="167"/>
      <c r="P20" s="178"/>
      <c r="Q20" s="167"/>
      <c r="R20" s="178"/>
      <c r="S20" s="167"/>
      <c r="T20" s="178"/>
      <c r="U20" s="167"/>
      <c r="V20" s="178"/>
      <c r="W20" s="167"/>
      <c r="X20" s="178"/>
      <c r="Y20" s="167"/>
      <c r="Z20" s="166"/>
      <c r="AA20" s="168"/>
      <c r="AB20" s="81"/>
      <c r="AC20" s="71"/>
    </row>
    <row r="21" spans="1:29" ht="12.75" x14ac:dyDescent="0.2">
      <c r="A21" s="44" t="s">
        <v>62</v>
      </c>
      <c r="B21" s="178"/>
      <c r="C21" s="167"/>
      <c r="D21" s="178"/>
      <c r="E21" s="167"/>
      <c r="F21" s="178"/>
      <c r="G21" s="167"/>
      <c r="H21" s="178"/>
      <c r="I21" s="167"/>
      <c r="J21" s="178"/>
      <c r="K21" s="167"/>
      <c r="L21" s="178"/>
      <c r="M21" s="167"/>
      <c r="N21" s="178"/>
      <c r="O21" s="167"/>
      <c r="P21" s="178"/>
      <c r="Q21" s="167"/>
      <c r="R21" s="178"/>
      <c r="S21" s="167"/>
      <c r="T21" s="178"/>
      <c r="U21" s="167"/>
      <c r="V21" s="178"/>
      <c r="W21" s="167"/>
      <c r="X21" s="178"/>
      <c r="Y21" s="167"/>
      <c r="Z21" s="166"/>
      <c r="AA21" s="168"/>
      <c r="AB21" s="81"/>
      <c r="AC21" s="81"/>
    </row>
    <row r="22" spans="1:29" ht="25.5" x14ac:dyDescent="0.2">
      <c r="A22" s="2" t="s">
        <v>63</v>
      </c>
      <c r="B22" s="178"/>
      <c r="C22" s="167"/>
      <c r="D22" s="178"/>
      <c r="E22" s="167"/>
      <c r="F22" s="178"/>
      <c r="G22" s="167"/>
      <c r="H22" s="178"/>
      <c r="I22" s="167"/>
      <c r="J22" s="178"/>
      <c r="K22" s="167"/>
      <c r="L22" s="178">
        <v>1</v>
      </c>
      <c r="M22" s="167"/>
      <c r="N22" s="178"/>
      <c r="O22" s="167"/>
      <c r="P22" s="178"/>
      <c r="Q22" s="167"/>
      <c r="R22" s="178"/>
      <c r="S22" s="167"/>
      <c r="T22" s="178"/>
      <c r="U22" s="167"/>
      <c r="V22" s="178"/>
      <c r="W22" s="167"/>
      <c r="X22" s="178">
        <v>1</v>
      </c>
      <c r="Y22" s="167"/>
      <c r="Z22" s="166"/>
      <c r="AA22" s="168"/>
      <c r="AB22" s="81"/>
      <c r="AC22" s="81"/>
    </row>
    <row r="23" spans="1:29" ht="25.5" x14ac:dyDescent="0.2">
      <c r="A23" s="29" t="s">
        <v>89</v>
      </c>
      <c r="B23" s="178"/>
      <c r="C23" s="167"/>
      <c r="D23" s="178"/>
      <c r="E23" s="167"/>
      <c r="F23" s="178"/>
      <c r="G23" s="167"/>
      <c r="H23" s="178"/>
      <c r="I23" s="167"/>
      <c r="J23" s="178"/>
      <c r="K23" s="167"/>
      <c r="L23" s="178">
        <v>1</v>
      </c>
      <c r="M23" s="167"/>
      <c r="N23" s="178"/>
      <c r="O23" s="167"/>
      <c r="P23" s="178"/>
      <c r="Q23" s="167">
        <v>1</v>
      </c>
      <c r="R23" s="178"/>
      <c r="S23" s="167"/>
      <c r="T23" s="178"/>
      <c r="U23" s="167"/>
      <c r="V23" s="178"/>
      <c r="W23" s="167"/>
      <c r="X23" s="178"/>
      <c r="Y23" s="167"/>
      <c r="Z23" s="166"/>
      <c r="AA23" s="168"/>
      <c r="AB23" s="81"/>
      <c r="AC23" s="81"/>
    </row>
    <row r="24" spans="1:29" ht="38.25" x14ac:dyDescent="0.2">
      <c r="A24" s="29" t="s">
        <v>64</v>
      </c>
      <c r="B24" s="178"/>
      <c r="C24" s="167"/>
      <c r="D24" s="178"/>
      <c r="E24" s="167"/>
      <c r="F24" s="178"/>
      <c r="G24" s="167"/>
      <c r="H24" s="178"/>
      <c r="I24" s="167"/>
      <c r="J24" s="178"/>
      <c r="K24" s="167"/>
      <c r="L24" s="178">
        <v>1</v>
      </c>
      <c r="M24" s="167"/>
      <c r="N24" s="178"/>
      <c r="O24" s="167"/>
      <c r="P24" s="178"/>
      <c r="Q24" s="167"/>
      <c r="R24" s="178"/>
      <c r="S24" s="167"/>
      <c r="T24" s="178"/>
      <c r="U24" s="167"/>
      <c r="V24" s="178"/>
      <c r="W24" s="167"/>
      <c r="X24" s="178">
        <v>1</v>
      </c>
      <c r="Y24" s="167"/>
      <c r="Z24" s="166"/>
      <c r="AA24" s="168"/>
      <c r="AB24" s="81"/>
      <c r="AC24" s="81"/>
    </row>
    <row r="25" spans="1:29" ht="12.75" x14ac:dyDescent="0.2">
      <c r="A25" s="53" t="s">
        <v>29</v>
      </c>
      <c r="B25" s="178"/>
      <c r="C25" s="167"/>
      <c r="D25" s="178"/>
      <c r="E25" s="167"/>
      <c r="F25" s="178"/>
      <c r="G25" s="167"/>
      <c r="H25" s="178"/>
      <c r="I25" s="167"/>
      <c r="J25" s="178"/>
      <c r="K25" s="167"/>
      <c r="L25" s="178"/>
      <c r="M25" s="167"/>
      <c r="N25" s="178"/>
      <c r="O25" s="167"/>
      <c r="P25" s="178"/>
      <c r="Q25" s="167"/>
      <c r="R25" s="178"/>
      <c r="S25" s="167"/>
      <c r="T25" s="178"/>
      <c r="U25" s="167"/>
      <c r="V25" s="178"/>
      <c r="W25" s="167"/>
      <c r="X25" s="178"/>
      <c r="Y25" s="167"/>
      <c r="Z25" s="166"/>
      <c r="AA25" s="168"/>
      <c r="AB25" s="81"/>
      <c r="AC25" s="81"/>
    </row>
    <row r="26" spans="1:29" ht="25.5" x14ac:dyDescent="0.2">
      <c r="A26" s="51" t="s">
        <v>30</v>
      </c>
      <c r="B26" s="178"/>
      <c r="C26" s="167"/>
      <c r="D26" s="178"/>
      <c r="E26" s="167"/>
      <c r="F26" s="178"/>
      <c r="G26" s="167"/>
      <c r="H26" s="178"/>
      <c r="I26" s="167"/>
      <c r="J26" s="178"/>
      <c r="K26" s="167"/>
      <c r="L26" s="178">
        <v>1</v>
      </c>
      <c r="M26" s="167"/>
      <c r="N26" s="178"/>
      <c r="O26" s="167"/>
      <c r="P26" s="178"/>
      <c r="Q26" s="167"/>
      <c r="R26" s="178"/>
      <c r="S26" s="167"/>
      <c r="T26" s="178"/>
      <c r="U26" s="167"/>
      <c r="V26" s="178"/>
      <c r="W26" s="167"/>
      <c r="X26" s="178">
        <v>1</v>
      </c>
      <c r="Y26" s="167"/>
      <c r="Z26" s="166"/>
      <c r="AA26" s="168"/>
      <c r="AB26" s="81"/>
      <c r="AC26" s="81"/>
    </row>
    <row r="27" spans="1:29" ht="25.5" x14ac:dyDescent="0.2">
      <c r="A27" s="2" t="s">
        <v>31</v>
      </c>
      <c r="B27" s="178"/>
      <c r="C27" s="167"/>
      <c r="D27" s="178"/>
      <c r="E27" s="167"/>
      <c r="F27" s="178"/>
      <c r="G27" s="167"/>
      <c r="H27" s="178"/>
      <c r="I27" s="167"/>
      <c r="J27" s="178"/>
      <c r="K27" s="167"/>
      <c r="L27" s="178">
        <v>1</v>
      </c>
      <c r="M27" s="167"/>
      <c r="N27" s="178"/>
      <c r="O27" s="167"/>
      <c r="P27" s="178"/>
      <c r="Q27" s="167"/>
      <c r="R27" s="178"/>
      <c r="S27" s="167"/>
      <c r="T27" s="178"/>
      <c r="U27" s="167"/>
      <c r="V27" s="178"/>
      <c r="W27" s="167"/>
      <c r="X27" s="178"/>
      <c r="Y27" s="167"/>
      <c r="Z27" s="166"/>
      <c r="AA27" s="168"/>
      <c r="AB27" s="81"/>
      <c r="AC27" s="81"/>
    </row>
    <row r="28" spans="1:29" ht="12.75" x14ac:dyDescent="0.2">
      <c r="A28" s="54" t="s">
        <v>65</v>
      </c>
      <c r="B28" s="178"/>
      <c r="C28" s="167"/>
      <c r="D28" s="178"/>
      <c r="E28" s="167"/>
      <c r="F28" s="178"/>
      <c r="G28" s="167"/>
      <c r="H28" s="178"/>
      <c r="I28" s="167"/>
      <c r="J28" s="178"/>
      <c r="K28" s="167"/>
      <c r="L28" s="178"/>
      <c r="M28" s="167"/>
      <c r="N28" s="178"/>
      <c r="O28" s="167"/>
      <c r="P28" s="178"/>
      <c r="Q28" s="167"/>
      <c r="R28" s="178"/>
      <c r="S28" s="167"/>
      <c r="T28" s="178"/>
      <c r="U28" s="167"/>
      <c r="V28" s="178"/>
      <c r="W28" s="167"/>
      <c r="X28" s="178"/>
      <c r="Y28" s="167"/>
      <c r="Z28" s="166"/>
      <c r="AA28" s="168"/>
      <c r="AB28" s="81"/>
      <c r="AC28" s="81"/>
    </row>
    <row r="29" spans="1:29" ht="26.25" thickBot="1" x14ac:dyDescent="0.25">
      <c r="A29" s="2" t="s">
        <v>66</v>
      </c>
      <c r="B29" s="179"/>
      <c r="C29" s="171"/>
      <c r="D29" s="179"/>
      <c r="E29" s="171"/>
      <c r="F29" s="179"/>
      <c r="G29" s="171"/>
      <c r="H29" s="179"/>
      <c r="I29" s="171"/>
      <c r="J29" s="179"/>
      <c r="K29" s="171"/>
      <c r="L29" s="179">
        <v>1</v>
      </c>
      <c r="M29" s="171"/>
      <c r="N29" s="179"/>
      <c r="O29" s="171"/>
      <c r="P29" s="179"/>
      <c r="Q29" s="171"/>
      <c r="R29" s="179"/>
      <c r="S29" s="171"/>
      <c r="T29" s="179"/>
      <c r="U29" s="171"/>
      <c r="V29" s="179"/>
      <c r="W29" s="171"/>
      <c r="X29" s="179">
        <v>1</v>
      </c>
      <c r="Y29" s="171"/>
      <c r="Z29" s="170"/>
      <c r="AA29" s="172"/>
      <c r="AB29" s="81"/>
      <c r="AC29" s="81"/>
    </row>
    <row r="30" spans="1:29" x14ac:dyDescent="0.2">
      <c r="A30" s="66" t="s">
        <v>32</v>
      </c>
      <c r="B30" s="241" t="s">
        <v>33</v>
      </c>
      <c r="C30" s="241"/>
      <c r="D30" s="241"/>
      <c r="E30" s="241"/>
      <c r="F30" s="241"/>
      <c r="G30" s="241"/>
      <c r="H30" s="241"/>
      <c r="I30" s="241"/>
      <c r="J30" s="241"/>
      <c r="K30" s="241"/>
      <c r="L30" s="241"/>
      <c r="M30" s="241"/>
      <c r="N30" s="241"/>
      <c r="O30" s="241"/>
      <c r="P30" s="241"/>
      <c r="Q30" s="241"/>
      <c r="R30" s="241"/>
      <c r="S30" s="241"/>
      <c r="T30" s="241"/>
      <c r="U30" s="241"/>
      <c r="V30" s="241"/>
      <c r="W30" s="241"/>
      <c r="X30" s="241"/>
      <c r="Y30" s="241"/>
      <c r="Z30" s="241"/>
      <c r="AA30" s="242"/>
      <c r="AB30" s="81"/>
      <c r="AC30" s="81"/>
    </row>
    <row r="31" spans="1:29" ht="24" x14ac:dyDescent="0.2">
      <c r="A31" s="173" t="s">
        <v>67</v>
      </c>
      <c r="B31" s="243"/>
      <c r="C31" s="243"/>
      <c r="D31" s="243"/>
      <c r="E31" s="243"/>
      <c r="F31" s="243"/>
      <c r="G31" s="243"/>
      <c r="H31" s="243"/>
      <c r="I31" s="243"/>
      <c r="J31" s="243"/>
      <c r="K31" s="243"/>
      <c r="L31" s="243"/>
      <c r="M31" s="243"/>
      <c r="N31" s="243"/>
      <c r="O31" s="243"/>
      <c r="P31" s="243"/>
      <c r="Q31" s="243"/>
      <c r="R31" s="243"/>
      <c r="S31" s="243"/>
      <c r="T31" s="243"/>
      <c r="U31" s="243"/>
      <c r="V31" s="243"/>
      <c r="W31" s="243"/>
      <c r="X31" s="243"/>
      <c r="Y31" s="243"/>
      <c r="Z31" s="243"/>
      <c r="AA31" s="244"/>
      <c r="AB31" s="81"/>
      <c r="AC31" s="81"/>
    </row>
    <row r="32" spans="1:29" x14ac:dyDescent="0.2">
      <c r="A32" s="173"/>
      <c r="B32" s="245" t="s">
        <v>35</v>
      </c>
      <c r="C32" s="245"/>
      <c r="D32" s="245" t="s">
        <v>36</v>
      </c>
      <c r="E32" s="245"/>
      <c r="F32" s="245" t="s">
        <v>68</v>
      </c>
      <c r="G32" s="245"/>
      <c r="H32" s="245" t="s">
        <v>69</v>
      </c>
      <c r="I32" s="245"/>
      <c r="J32" s="245" t="s">
        <v>70</v>
      </c>
      <c r="K32" s="245"/>
      <c r="L32" s="245" t="s">
        <v>71</v>
      </c>
      <c r="M32" s="245"/>
      <c r="N32" s="237"/>
      <c r="O32" s="237"/>
      <c r="P32" s="237"/>
      <c r="Q32" s="237"/>
      <c r="R32" s="237"/>
      <c r="S32" s="237"/>
      <c r="T32" s="237"/>
      <c r="U32" s="237"/>
      <c r="V32" s="237"/>
      <c r="W32" s="237"/>
      <c r="X32" s="237"/>
      <c r="Y32" s="237"/>
      <c r="Z32" s="237"/>
      <c r="AA32" s="253"/>
      <c r="AB32" s="81"/>
      <c r="AC32" s="81"/>
    </row>
    <row r="33" spans="1:27" x14ac:dyDescent="0.2">
      <c r="A33" s="173" t="s">
        <v>39</v>
      </c>
      <c r="B33" s="251">
        <f>SUM(B8:B29,D8:D29,F8:F29)</f>
        <v>5</v>
      </c>
      <c r="C33" s="251"/>
      <c r="D33" s="251">
        <f>SUM(H8:H29,J8:J29,L8:L29)</f>
        <v>6</v>
      </c>
      <c r="E33" s="251"/>
      <c r="F33" s="251">
        <f>(B33+D33)/2</f>
        <v>5.5</v>
      </c>
      <c r="G33" s="251"/>
      <c r="H33" s="251">
        <f>SUM(N8:N29,P8:P29,R8:R29)</f>
        <v>2</v>
      </c>
      <c r="I33" s="251"/>
      <c r="J33" s="251">
        <f>SUM(T8:T29,V8:V29,X8:X29)</f>
        <v>5</v>
      </c>
      <c r="K33" s="251"/>
      <c r="L33" s="251">
        <f>(H33+J33)/2</f>
        <v>3.5</v>
      </c>
      <c r="M33" s="251"/>
      <c r="N33" s="238"/>
      <c r="O33" s="238"/>
      <c r="P33" s="238"/>
      <c r="Q33" s="238"/>
      <c r="R33" s="238"/>
      <c r="S33" s="238"/>
      <c r="T33" s="238"/>
      <c r="U33" s="238"/>
      <c r="V33" s="238"/>
      <c r="W33" s="238"/>
      <c r="X33" s="238"/>
      <c r="Y33" s="238"/>
      <c r="Z33" s="238"/>
      <c r="AA33" s="254"/>
    </row>
    <row r="34" spans="1:27" x14ac:dyDescent="0.2">
      <c r="A34" s="173" t="s">
        <v>40</v>
      </c>
      <c r="B34" s="251">
        <f>SUM(C8:C29,E8:E29,G8:G29)</f>
        <v>5</v>
      </c>
      <c r="C34" s="251"/>
      <c r="D34" s="251">
        <f>SUM(I20:I29,K20:K29,M20:M29)</f>
        <v>0</v>
      </c>
      <c r="E34" s="251"/>
      <c r="F34" s="251">
        <f>(B34+D34)/2</f>
        <v>2.5</v>
      </c>
      <c r="G34" s="251"/>
      <c r="H34" s="251">
        <f>SUM(O8:O29,Q8:Q29,S8:S29)</f>
        <v>1</v>
      </c>
      <c r="I34" s="251"/>
      <c r="J34" s="251">
        <f>SUM(U8:U29,W8:W29,Y8:Y29)</f>
        <v>0</v>
      </c>
      <c r="K34" s="251"/>
      <c r="L34" s="251">
        <f>(H34+J34)/2</f>
        <v>0.5</v>
      </c>
      <c r="M34" s="251"/>
      <c r="N34" s="238"/>
      <c r="O34" s="238"/>
      <c r="P34" s="238"/>
      <c r="Q34" s="238"/>
      <c r="R34" s="238"/>
      <c r="S34" s="238"/>
      <c r="T34" s="238"/>
      <c r="U34" s="238"/>
      <c r="V34" s="238"/>
      <c r="W34" s="238"/>
      <c r="X34" s="238"/>
      <c r="Y34" s="238"/>
      <c r="Z34" s="238"/>
      <c r="AA34" s="254"/>
    </row>
    <row r="35" spans="1:27" ht="12.75" thickBot="1" x14ac:dyDescent="0.25">
      <c r="A35" s="175" t="s">
        <v>41</v>
      </c>
      <c r="B35" s="268">
        <f>B34/B33</f>
        <v>1</v>
      </c>
      <c r="C35" s="268"/>
      <c r="D35" s="268">
        <f>D34/D33</f>
        <v>0</v>
      </c>
      <c r="E35" s="268"/>
      <c r="F35" s="268">
        <f>F34/F33</f>
        <v>0.45454545454545453</v>
      </c>
      <c r="G35" s="268"/>
      <c r="H35" s="268">
        <f>H34/H33</f>
        <v>0.5</v>
      </c>
      <c r="I35" s="268"/>
      <c r="J35" s="268">
        <f>J34/J33</f>
        <v>0</v>
      </c>
      <c r="K35" s="268"/>
      <c r="L35" s="268">
        <f>L34/L33</f>
        <v>0.14285714285714285</v>
      </c>
      <c r="M35" s="268"/>
      <c r="N35" s="262"/>
      <c r="O35" s="262"/>
      <c r="P35" s="262"/>
      <c r="Q35" s="262"/>
      <c r="R35" s="262"/>
      <c r="S35" s="262"/>
      <c r="T35" s="262"/>
      <c r="U35" s="262"/>
      <c r="V35" s="262"/>
      <c r="W35" s="262"/>
      <c r="X35" s="262"/>
      <c r="Y35" s="262"/>
      <c r="Z35" s="262"/>
      <c r="AA35" s="263"/>
    </row>
    <row r="58" spans="1:27" ht="15" x14ac:dyDescent="0.2">
      <c r="A58" s="257" t="s">
        <v>42</v>
      </c>
      <c r="B58" s="258"/>
      <c r="C58" s="258"/>
      <c r="D58" s="258"/>
      <c r="E58" s="258"/>
      <c r="F58" s="258"/>
      <c r="G58" s="258"/>
      <c r="H58" s="258"/>
      <c r="I58" s="258"/>
      <c r="J58" s="258"/>
      <c r="K58" s="258"/>
      <c r="L58" s="258"/>
      <c r="M58" s="258"/>
      <c r="N58" s="258"/>
      <c r="O58" s="258"/>
      <c r="P58" s="258"/>
      <c r="Q58" s="258"/>
      <c r="R58" s="258"/>
      <c r="S58" s="258"/>
      <c r="T58" s="258"/>
      <c r="U58" s="258"/>
      <c r="V58" s="258"/>
      <c r="W58" s="258"/>
      <c r="X58" s="258"/>
      <c r="Y58" s="258"/>
      <c r="Z58" s="258"/>
      <c r="AA58" s="258"/>
    </row>
    <row r="59" spans="1:27" ht="12.75" x14ac:dyDescent="0.2">
      <c r="A59" s="265" t="s">
        <v>43</v>
      </c>
      <c r="B59" s="266"/>
      <c r="C59" s="267" t="s">
        <v>44</v>
      </c>
      <c r="D59" s="267"/>
      <c r="E59" s="267"/>
      <c r="F59" s="267"/>
      <c r="G59" s="267"/>
      <c r="H59" s="267"/>
      <c r="I59" s="267"/>
      <c r="J59" s="267"/>
      <c r="K59" s="267"/>
      <c r="L59" s="267"/>
      <c r="M59" s="267"/>
      <c r="N59" s="267"/>
      <c r="O59" s="267"/>
      <c r="P59" s="267"/>
      <c r="Q59" s="267"/>
      <c r="R59" s="267"/>
      <c r="S59" s="267"/>
      <c r="T59" s="267"/>
      <c r="U59" s="267" t="s">
        <v>45</v>
      </c>
      <c r="V59" s="267"/>
      <c r="W59" s="267"/>
      <c r="X59" s="267"/>
      <c r="Y59" s="259" t="s">
        <v>46</v>
      </c>
      <c r="Z59" s="259"/>
      <c r="AA59" s="259"/>
    </row>
    <row r="60" spans="1:27" ht="36" customHeight="1" x14ac:dyDescent="0.2">
      <c r="A60" s="260"/>
      <c r="B60" s="261"/>
      <c r="C60" s="255"/>
      <c r="D60" s="255"/>
      <c r="E60" s="255"/>
      <c r="F60" s="255"/>
      <c r="G60" s="255"/>
      <c r="H60" s="255"/>
      <c r="I60" s="255"/>
      <c r="J60" s="255"/>
      <c r="K60" s="255"/>
      <c r="L60" s="255"/>
      <c r="M60" s="255"/>
      <c r="N60" s="255"/>
      <c r="O60" s="255"/>
      <c r="P60" s="255"/>
      <c r="Q60" s="255"/>
      <c r="R60" s="255"/>
      <c r="S60" s="255"/>
      <c r="T60" s="255"/>
      <c r="U60" s="255"/>
      <c r="V60" s="255"/>
      <c r="W60" s="255"/>
      <c r="X60" s="255"/>
      <c r="Y60" s="256"/>
      <c r="Z60" s="256"/>
      <c r="AA60" s="256"/>
    </row>
    <row r="61" spans="1:27" ht="12.75" x14ac:dyDescent="0.2">
      <c r="A61" s="265" t="s">
        <v>47</v>
      </c>
      <c r="B61" s="266"/>
      <c r="C61" s="267" t="s">
        <v>44</v>
      </c>
      <c r="D61" s="267"/>
      <c r="E61" s="267"/>
      <c r="F61" s="267"/>
      <c r="G61" s="267"/>
      <c r="H61" s="267"/>
      <c r="I61" s="267"/>
      <c r="J61" s="267"/>
      <c r="K61" s="267"/>
      <c r="L61" s="267"/>
      <c r="M61" s="267"/>
      <c r="N61" s="267"/>
      <c r="O61" s="267"/>
      <c r="P61" s="267"/>
      <c r="Q61" s="267"/>
      <c r="R61" s="267"/>
      <c r="S61" s="267"/>
      <c r="T61" s="267"/>
      <c r="U61" s="267" t="s">
        <v>45</v>
      </c>
      <c r="V61" s="267"/>
      <c r="W61" s="267"/>
      <c r="X61" s="267"/>
      <c r="Y61" s="259" t="s">
        <v>46</v>
      </c>
      <c r="Z61" s="259"/>
      <c r="AA61" s="259"/>
    </row>
    <row r="62" spans="1:27" ht="39.75" customHeight="1" x14ac:dyDescent="0.2">
      <c r="A62" s="271" t="s">
        <v>72</v>
      </c>
      <c r="B62" s="272"/>
      <c r="C62" s="271" t="s">
        <v>73</v>
      </c>
      <c r="D62" s="271"/>
      <c r="E62" s="271"/>
      <c r="F62" s="271"/>
      <c r="G62" s="271"/>
      <c r="H62" s="271"/>
      <c r="I62" s="271"/>
      <c r="J62" s="271"/>
      <c r="K62" s="271"/>
      <c r="L62" s="271"/>
      <c r="M62" s="271"/>
      <c r="N62" s="271"/>
      <c r="O62" s="271"/>
      <c r="P62" s="271"/>
      <c r="Q62" s="271"/>
      <c r="R62" s="271"/>
      <c r="S62" s="271"/>
      <c r="T62" s="271"/>
      <c r="U62" s="271" t="s">
        <v>74</v>
      </c>
      <c r="V62" s="271"/>
      <c r="W62" s="271"/>
      <c r="X62" s="271"/>
      <c r="Y62" s="271" t="s">
        <v>75</v>
      </c>
      <c r="Z62" s="271"/>
      <c r="AA62" s="271"/>
    </row>
    <row r="63" spans="1:27" ht="12.75" x14ac:dyDescent="0.2">
      <c r="A63" s="265" t="s">
        <v>48</v>
      </c>
      <c r="B63" s="266"/>
      <c r="C63" s="267" t="s">
        <v>44</v>
      </c>
      <c r="D63" s="267"/>
      <c r="E63" s="267"/>
      <c r="F63" s="267"/>
      <c r="G63" s="267"/>
      <c r="H63" s="267"/>
      <c r="I63" s="267"/>
      <c r="J63" s="267"/>
      <c r="K63" s="267"/>
      <c r="L63" s="267"/>
      <c r="M63" s="267"/>
      <c r="N63" s="267"/>
      <c r="O63" s="267"/>
      <c r="P63" s="267"/>
      <c r="Q63" s="267"/>
      <c r="R63" s="267"/>
      <c r="S63" s="267"/>
      <c r="T63" s="267"/>
      <c r="U63" s="267" t="s">
        <v>45</v>
      </c>
      <c r="V63" s="267"/>
      <c r="W63" s="267"/>
      <c r="X63" s="267"/>
      <c r="Y63" s="259" t="s">
        <v>46</v>
      </c>
      <c r="Z63" s="259"/>
      <c r="AA63" s="259"/>
    </row>
    <row r="64" spans="1:27" ht="39" customHeight="1" x14ac:dyDescent="0.2">
      <c r="A64" s="260"/>
      <c r="B64" s="261"/>
      <c r="C64" s="255"/>
      <c r="D64" s="255"/>
      <c r="E64" s="255"/>
      <c r="F64" s="255"/>
      <c r="G64" s="255"/>
      <c r="H64" s="255"/>
      <c r="I64" s="255"/>
      <c r="J64" s="255"/>
      <c r="K64" s="255"/>
      <c r="L64" s="255"/>
      <c r="M64" s="255"/>
      <c r="N64" s="255"/>
      <c r="O64" s="255"/>
      <c r="P64" s="255"/>
      <c r="Q64" s="255"/>
      <c r="R64" s="255"/>
      <c r="S64" s="255"/>
      <c r="T64" s="255"/>
      <c r="U64" s="255"/>
      <c r="V64" s="255"/>
      <c r="W64" s="255"/>
      <c r="X64" s="255"/>
      <c r="Y64" s="256"/>
      <c r="Z64" s="256"/>
      <c r="AA64" s="256"/>
    </row>
    <row r="65" spans="1:27" ht="12.75" x14ac:dyDescent="0.2">
      <c r="A65" s="265" t="s">
        <v>49</v>
      </c>
      <c r="B65" s="266"/>
      <c r="C65" s="267" t="s">
        <v>44</v>
      </c>
      <c r="D65" s="267"/>
      <c r="E65" s="267"/>
      <c r="F65" s="267"/>
      <c r="G65" s="267"/>
      <c r="H65" s="267"/>
      <c r="I65" s="267"/>
      <c r="J65" s="267"/>
      <c r="K65" s="267"/>
      <c r="L65" s="267"/>
      <c r="M65" s="267"/>
      <c r="N65" s="267"/>
      <c r="O65" s="267"/>
      <c r="P65" s="267"/>
      <c r="Q65" s="267"/>
      <c r="R65" s="267"/>
      <c r="S65" s="267"/>
      <c r="T65" s="267"/>
      <c r="U65" s="267" t="s">
        <v>45</v>
      </c>
      <c r="V65" s="267"/>
      <c r="W65" s="267"/>
      <c r="X65" s="267"/>
      <c r="Y65" s="259" t="s">
        <v>46</v>
      </c>
      <c r="Z65" s="259"/>
      <c r="AA65" s="259"/>
    </row>
    <row r="66" spans="1:27" ht="42.75" customHeight="1" x14ac:dyDescent="0.2">
      <c r="A66" s="269"/>
      <c r="B66" s="270"/>
      <c r="C66" s="256"/>
      <c r="D66" s="256"/>
      <c r="E66" s="256"/>
      <c r="F66" s="256"/>
      <c r="G66" s="256"/>
      <c r="H66" s="256"/>
      <c r="I66" s="256"/>
      <c r="J66" s="256"/>
      <c r="K66" s="256"/>
      <c r="L66" s="256"/>
      <c r="M66" s="256"/>
      <c r="N66" s="256"/>
      <c r="O66" s="256"/>
      <c r="P66" s="256"/>
      <c r="Q66" s="256"/>
      <c r="R66" s="256"/>
      <c r="S66" s="256"/>
      <c r="T66" s="256"/>
      <c r="U66" s="256"/>
      <c r="V66" s="256"/>
      <c r="W66" s="256"/>
      <c r="X66" s="256"/>
      <c r="Y66" s="256"/>
      <c r="Z66" s="256"/>
      <c r="AA66" s="256"/>
    </row>
    <row r="67" spans="1:27" x14ac:dyDescent="0.2">
      <c r="A67" s="71"/>
      <c r="B67" s="81"/>
      <c r="C67" s="81"/>
      <c r="D67" s="81"/>
      <c r="E67" s="81"/>
      <c r="F67" s="81"/>
      <c r="G67" s="81"/>
      <c r="H67" s="81"/>
      <c r="I67" s="81"/>
      <c r="J67" s="81"/>
      <c r="K67" s="81"/>
      <c r="L67" s="81"/>
      <c r="M67" s="81"/>
      <c r="N67" s="81"/>
      <c r="O67" s="81"/>
      <c r="P67" s="81"/>
      <c r="Q67" s="81"/>
      <c r="R67" s="81"/>
      <c r="S67" s="81"/>
      <c r="T67" s="81"/>
      <c r="U67" s="81"/>
      <c r="V67" s="81"/>
      <c r="W67" s="81"/>
      <c r="X67" s="81"/>
      <c r="Y67" s="176"/>
      <c r="Z67" s="81"/>
      <c r="AA67" s="81"/>
    </row>
  </sheetData>
  <mergeCells count="108">
    <mergeCell ref="H6:I6"/>
    <mergeCell ref="B1:U3"/>
    <mergeCell ref="V1:AA1"/>
    <mergeCell ref="V2:X3"/>
    <mergeCell ref="Y2:AA3"/>
    <mergeCell ref="R6:S6"/>
    <mergeCell ref="T6:U6"/>
    <mergeCell ref="V6:W6"/>
    <mergeCell ref="X6:Y6"/>
    <mergeCell ref="B6:C6"/>
    <mergeCell ref="D6:E6"/>
    <mergeCell ref="A4:F4"/>
    <mergeCell ref="G4:P4"/>
    <mergeCell ref="Q4:AA4"/>
    <mergeCell ref="T33:U33"/>
    <mergeCell ref="V33:W33"/>
    <mergeCell ref="R32:S32"/>
    <mergeCell ref="T32:U32"/>
    <mergeCell ref="V32:W32"/>
    <mergeCell ref="B30:AA30"/>
    <mergeCell ref="A5:AA5"/>
    <mergeCell ref="Z6:AA6"/>
    <mergeCell ref="J6:K6"/>
    <mergeCell ref="L6:M6"/>
    <mergeCell ref="N6:O6"/>
    <mergeCell ref="P6:Q6"/>
    <mergeCell ref="B31:AA31"/>
    <mergeCell ref="B32:C32"/>
    <mergeCell ref="D32:E32"/>
    <mergeCell ref="F32:G32"/>
    <mergeCell ref="H32:I32"/>
    <mergeCell ref="J32:K32"/>
    <mergeCell ref="L32:M32"/>
    <mergeCell ref="N32:O32"/>
    <mergeCell ref="P32:Q32"/>
    <mergeCell ref="X32:Y32"/>
    <mergeCell ref="Z32:AA32"/>
    <mergeCell ref="F6:G6"/>
    <mergeCell ref="L34:M34"/>
    <mergeCell ref="N34:O34"/>
    <mergeCell ref="P34:Q34"/>
    <mergeCell ref="L33:M33"/>
    <mergeCell ref="N33:O33"/>
    <mergeCell ref="P33:Q33"/>
    <mergeCell ref="Z33:AA33"/>
    <mergeCell ref="B34:C34"/>
    <mergeCell ref="D34:E34"/>
    <mergeCell ref="F34:G34"/>
    <mergeCell ref="H34:I34"/>
    <mergeCell ref="J34:K34"/>
    <mergeCell ref="R34:S34"/>
    <mergeCell ref="T34:U34"/>
    <mergeCell ref="V34:W34"/>
    <mergeCell ref="X33:Y33"/>
    <mergeCell ref="X34:Y34"/>
    <mergeCell ref="Z34:AA34"/>
    <mergeCell ref="B33:C33"/>
    <mergeCell ref="D33:E33"/>
    <mergeCell ref="F33:G33"/>
    <mergeCell ref="H33:I33"/>
    <mergeCell ref="J33:K33"/>
    <mergeCell ref="R33:S33"/>
    <mergeCell ref="Y59:AA59"/>
    <mergeCell ref="Z35:AA35"/>
    <mergeCell ref="A58:AA58"/>
    <mergeCell ref="V35:W35"/>
    <mergeCell ref="X35:Y35"/>
    <mergeCell ref="H35:I35"/>
    <mergeCell ref="J35:K35"/>
    <mergeCell ref="U60:X60"/>
    <mergeCell ref="Y60:AA60"/>
    <mergeCell ref="B35:C35"/>
    <mergeCell ref="D35:E35"/>
    <mergeCell ref="L35:M35"/>
    <mergeCell ref="N35:O35"/>
    <mergeCell ref="P35:Q35"/>
    <mergeCell ref="F35:G35"/>
    <mergeCell ref="R35:S35"/>
    <mergeCell ref="T35:U35"/>
    <mergeCell ref="A59:B59"/>
    <mergeCell ref="C59:T59"/>
    <mergeCell ref="U59:X59"/>
    <mergeCell ref="A60:B60"/>
    <mergeCell ref="C60:T60"/>
    <mergeCell ref="A65:B65"/>
    <mergeCell ref="C65:T65"/>
    <mergeCell ref="A62:B62"/>
    <mergeCell ref="C62:T62"/>
    <mergeCell ref="U62:X62"/>
    <mergeCell ref="Y62:AA62"/>
    <mergeCell ref="A63:B63"/>
    <mergeCell ref="C63:T63"/>
    <mergeCell ref="U63:X63"/>
    <mergeCell ref="Y63:AA63"/>
    <mergeCell ref="A64:B64"/>
    <mergeCell ref="C64:T64"/>
    <mergeCell ref="U64:X64"/>
    <mergeCell ref="Y64:AA64"/>
    <mergeCell ref="A66:B66"/>
    <mergeCell ref="C66:T66"/>
    <mergeCell ref="U66:X66"/>
    <mergeCell ref="Y66:AA66"/>
    <mergeCell ref="U65:X65"/>
    <mergeCell ref="Y65:AA65"/>
    <mergeCell ref="A61:B61"/>
    <mergeCell ref="C61:T61"/>
    <mergeCell ref="U61:X61"/>
    <mergeCell ref="Y61:AA61"/>
  </mergeCells>
  <phoneticPr fontId="0" type="noConversion"/>
  <pageMargins left="0.75" right="0.75" top="1" bottom="1" header="0" footer="0"/>
  <headerFooter alignWithMargins="0"/>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34B4F7-0CDF-4466-961E-08B552A956ED}">
  <sheetPr codeName="Hoja4">
    <tabColor theme="3" tint="-0.249977111117893"/>
  </sheetPr>
  <dimension ref="A1:CV69"/>
  <sheetViews>
    <sheetView zoomScale="75" zoomScaleNormal="75" zoomScaleSheetLayoutView="80" workbookViewId="0">
      <pane ySplit="9" topLeftCell="A24" activePane="bottomLeft" state="frozen"/>
      <selection activeCell="K1" sqref="K1"/>
      <selection pane="bottomLeft" activeCell="B74" sqref="B74"/>
    </sheetView>
  </sheetViews>
  <sheetFormatPr baseColWidth="10" defaultColWidth="11.42578125" defaultRowHeight="12.75" x14ac:dyDescent="0.2"/>
  <cols>
    <col min="1" max="1" width="42.42578125" style="59" bestFit="1" customWidth="1"/>
    <col min="2" max="2" width="45.42578125" style="74" customWidth="1"/>
    <col min="3" max="9" width="3.28515625" style="59" hidden="1" customWidth="1"/>
    <col min="10" max="10" width="11.7109375" style="59" customWidth="1"/>
    <col min="11" max="11" width="3.140625" style="93" customWidth="1"/>
    <col min="12" max="98" width="3.28515625" style="93" customWidth="1"/>
    <col min="99" max="99" width="5" style="59" customWidth="1"/>
    <col min="100" max="100" width="5.85546875" style="59" customWidth="1"/>
    <col min="101" max="101" width="11.42578125" style="59"/>
    <col min="102" max="102" width="26" style="59" customWidth="1"/>
    <col min="103" max="16384" width="11.42578125" style="59"/>
  </cols>
  <sheetData>
    <row r="1" spans="1:100" ht="13.5" thickBot="1" x14ac:dyDescent="0.25">
      <c r="A1" s="81"/>
      <c r="C1" s="81"/>
      <c r="D1" s="81"/>
      <c r="E1" s="81"/>
      <c r="F1" s="81"/>
      <c r="G1" s="81"/>
      <c r="H1" s="81"/>
      <c r="I1" s="81"/>
      <c r="J1" s="81"/>
      <c r="K1" s="174"/>
      <c r="L1" s="174"/>
      <c r="M1" s="174"/>
      <c r="N1" s="174"/>
      <c r="O1" s="174"/>
      <c r="P1" s="174"/>
      <c r="Q1" s="174"/>
      <c r="R1" s="174"/>
      <c r="S1" s="174"/>
      <c r="T1" s="174"/>
      <c r="U1" s="174"/>
      <c r="V1" s="174"/>
      <c r="W1" s="174"/>
      <c r="X1" s="174"/>
      <c r="Y1" s="174"/>
      <c r="Z1" s="174"/>
      <c r="AA1" s="174"/>
      <c r="AB1" s="174"/>
      <c r="AC1" s="174"/>
      <c r="AD1" s="174"/>
      <c r="AE1" s="174"/>
      <c r="AF1" s="174"/>
      <c r="AG1" s="174"/>
      <c r="AH1" s="174"/>
      <c r="AI1" s="174"/>
      <c r="AJ1" s="174"/>
      <c r="AK1" s="174"/>
      <c r="AL1" s="174"/>
      <c r="AM1" s="174"/>
      <c r="AN1" s="174"/>
      <c r="AO1" s="174"/>
      <c r="AP1" s="174"/>
      <c r="AQ1" s="174"/>
      <c r="AR1" s="174"/>
      <c r="AS1" s="174"/>
      <c r="AT1" s="174"/>
      <c r="AU1" s="174"/>
      <c r="AV1" s="174"/>
      <c r="AW1" s="174"/>
      <c r="AX1" s="174"/>
      <c r="AY1" s="174"/>
      <c r="AZ1" s="174"/>
      <c r="BA1" s="174"/>
      <c r="BB1" s="174"/>
      <c r="BC1" s="174"/>
      <c r="BD1" s="174"/>
      <c r="BE1" s="174"/>
      <c r="BF1" s="174"/>
      <c r="BG1" s="174"/>
      <c r="BH1" s="174"/>
      <c r="BI1" s="174"/>
      <c r="BJ1" s="174"/>
      <c r="BK1" s="174"/>
      <c r="BL1" s="174"/>
      <c r="BM1" s="174"/>
      <c r="BN1" s="174"/>
      <c r="BO1" s="174"/>
      <c r="BP1" s="174"/>
      <c r="BQ1" s="174"/>
      <c r="BR1" s="174"/>
      <c r="BS1" s="174"/>
      <c r="BT1" s="174"/>
      <c r="BU1" s="174"/>
      <c r="BV1" s="174"/>
      <c r="BW1" s="174"/>
      <c r="BX1" s="174"/>
      <c r="BY1" s="174"/>
      <c r="BZ1" s="174"/>
      <c r="CA1" s="174"/>
      <c r="CB1" s="174"/>
      <c r="CC1" s="174"/>
      <c r="CD1" s="174"/>
      <c r="CE1" s="174"/>
      <c r="CF1" s="174"/>
      <c r="CG1" s="174"/>
      <c r="CH1" s="174"/>
      <c r="CI1" s="174"/>
      <c r="CJ1" s="174"/>
      <c r="CK1" s="174"/>
      <c r="CL1" s="174"/>
      <c r="CM1" s="174"/>
      <c r="CN1" s="174"/>
      <c r="CO1" s="174"/>
      <c r="CP1" s="174"/>
      <c r="CQ1" s="174"/>
      <c r="CR1" s="174"/>
      <c r="CS1" s="174"/>
      <c r="CT1" s="174"/>
      <c r="CU1" s="81"/>
      <c r="CV1" s="81"/>
    </row>
    <row r="2" spans="1:100" ht="66" customHeight="1" x14ac:dyDescent="0.2">
      <c r="A2" s="389" t="s">
        <v>90</v>
      </c>
      <c r="B2" s="389"/>
      <c r="C2" s="113" t="s">
        <v>91</v>
      </c>
      <c r="D2" s="114"/>
      <c r="E2" s="114"/>
      <c r="F2" s="114"/>
      <c r="G2" s="114"/>
      <c r="H2" s="114"/>
      <c r="I2" s="114"/>
      <c r="J2" s="137"/>
      <c r="K2" s="367" t="s">
        <v>91</v>
      </c>
      <c r="L2" s="368"/>
      <c r="M2" s="368"/>
      <c r="N2" s="368"/>
      <c r="O2" s="368"/>
      <c r="P2" s="368"/>
      <c r="Q2" s="368"/>
      <c r="R2" s="368"/>
      <c r="S2" s="368"/>
      <c r="T2" s="368"/>
      <c r="U2" s="368"/>
      <c r="V2" s="368"/>
      <c r="W2" s="368"/>
      <c r="X2" s="368"/>
      <c r="Y2" s="368"/>
      <c r="Z2" s="368"/>
      <c r="AA2" s="368"/>
      <c r="AB2" s="368"/>
      <c r="AC2" s="368"/>
      <c r="AD2" s="368"/>
      <c r="AE2" s="368"/>
      <c r="AF2" s="368"/>
      <c r="AG2" s="368"/>
      <c r="AH2" s="368"/>
      <c r="AI2" s="368"/>
      <c r="AJ2" s="368"/>
      <c r="AK2" s="368"/>
      <c r="AL2" s="368"/>
      <c r="AM2" s="368"/>
      <c r="AN2" s="368"/>
      <c r="AO2" s="368"/>
      <c r="AP2" s="368"/>
      <c r="AQ2" s="368"/>
      <c r="AR2" s="368"/>
      <c r="AS2" s="368"/>
      <c r="AT2" s="368"/>
      <c r="AU2" s="368"/>
      <c r="AV2" s="368"/>
      <c r="AW2" s="368"/>
      <c r="AX2" s="368"/>
      <c r="AY2" s="368"/>
      <c r="AZ2" s="368"/>
      <c r="BA2" s="368"/>
      <c r="BB2" s="368"/>
      <c r="BC2" s="368"/>
      <c r="BD2" s="368"/>
      <c r="BE2" s="368"/>
      <c r="BF2" s="368"/>
      <c r="BG2" s="368"/>
      <c r="BH2" s="368"/>
      <c r="BI2" s="368"/>
      <c r="BJ2" s="368"/>
      <c r="BK2" s="368"/>
      <c r="BL2" s="368"/>
      <c r="BM2" s="368"/>
      <c r="BN2" s="368"/>
      <c r="BO2" s="368"/>
      <c r="BP2" s="368"/>
      <c r="BQ2" s="368"/>
      <c r="BR2" s="368"/>
      <c r="BS2" s="368"/>
      <c r="BT2" s="368"/>
      <c r="BU2" s="368"/>
      <c r="BV2" s="368"/>
      <c r="BW2" s="368"/>
      <c r="BX2" s="368"/>
      <c r="BY2" s="368"/>
      <c r="BZ2" s="368"/>
      <c r="CA2" s="368"/>
      <c r="CB2" s="368"/>
      <c r="CC2" s="368"/>
      <c r="CD2" s="368"/>
      <c r="CE2" s="368"/>
      <c r="CF2" s="368"/>
      <c r="CG2" s="368"/>
      <c r="CH2" s="368"/>
      <c r="CI2" s="369"/>
      <c r="CJ2" s="373" t="s">
        <v>92</v>
      </c>
      <c r="CK2" s="374"/>
      <c r="CL2" s="374"/>
      <c r="CM2" s="374"/>
      <c r="CN2" s="374"/>
      <c r="CO2" s="374"/>
      <c r="CP2" s="374"/>
      <c r="CQ2" s="374"/>
      <c r="CR2" s="374"/>
      <c r="CS2" s="374"/>
      <c r="CT2" s="375"/>
      <c r="CU2" s="81"/>
      <c r="CV2" s="81"/>
    </row>
    <row r="3" spans="1:100" ht="22.5" customHeight="1" x14ac:dyDescent="0.2">
      <c r="A3" s="389"/>
      <c r="B3" s="389"/>
      <c r="C3" s="115" t="s">
        <v>93</v>
      </c>
      <c r="D3" s="115"/>
      <c r="E3" s="115"/>
      <c r="F3" s="115"/>
      <c r="G3" s="115"/>
      <c r="H3" s="115"/>
      <c r="I3" s="115"/>
      <c r="J3" s="115"/>
      <c r="K3" s="370" t="s">
        <v>94</v>
      </c>
      <c r="L3" s="371"/>
      <c r="M3" s="371"/>
      <c r="N3" s="371"/>
      <c r="O3" s="371"/>
      <c r="P3" s="371"/>
      <c r="Q3" s="371"/>
      <c r="R3" s="371"/>
      <c r="S3" s="371"/>
      <c r="T3" s="371"/>
      <c r="U3" s="371"/>
      <c r="V3" s="371"/>
      <c r="W3" s="371"/>
      <c r="X3" s="371"/>
      <c r="Y3" s="371"/>
      <c r="Z3" s="371"/>
      <c r="AA3" s="371"/>
      <c r="AB3" s="371"/>
      <c r="AC3" s="371"/>
      <c r="AD3" s="371"/>
      <c r="AE3" s="371"/>
      <c r="AF3" s="371"/>
      <c r="AG3" s="371"/>
      <c r="AH3" s="371"/>
      <c r="AI3" s="371"/>
      <c r="AJ3" s="371"/>
      <c r="AK3" s="371"/>
      <c r="AL3" s="371"/>
      <c r="AM3" s="371"/>
      <c r="AN3" s="371"/>
      <c r="AO3" s="371"/>
      <c r="AP3" s="371"/>
      <c r="AQ3" s="371"/>
      <c r="AR3" s="371"/>
      <c r="AS3" s="371"/>
      <c r="AT3" s="371"/>
      <c r="AU3" s="371"/>
      <c r="AV3" s="371"/>
      <c r="AW3" s="371"/>
      <c r="AX3" s="371"/>
      <c r="AY3" s="371"/>
      <c r="AZ3" s="371"/>
      <c r="BA3" s="371"/>
      <c r="BB3" s="371"/>
      <c r="BC3" s="371"/>
      <c r="BD3" s="371"/>
      <c r="BE3" s="371"/>
      <c r="BF3" s="371"/>
      <c r="BG3" s="371"/>
      <c r="BH3" s="371"/>
      <c r="BI3" s="371"/>
      <c r="BJ3" s="371"/>
      <c r="BK3" s="371"/>
      <c r="BL3" s="371"/>
      <c r="BM3" s="371"/>
      <c r="BN3" s="371"/>
      <c r="BO3" s="371"/>
      <c r="BP3" s="371"/>
      <c r="BQ3" s="371"/>
      <c r="BR3" s="371"/>
      <c r="BS3" s="371"/>
      <c r="BT3" s="371"/>
      <c r="BU3" s="371"/>
      <c r="BV3" s="371"/>
      <c r="BW3" s="371"/>
      <c r="BX3" s="371"/>
      <c r="BY3" s="371"/>
      <c r="BZ3" s="371"/>
      <c r="CA3" s="371"/>
      <c r="CB3" s="371"/>
      <c r="CC3" s="371"/>
      <c r="CD3" s="371"/>
      <c r="CE3" s="371"/>
      <c r="CF3" s="371"/>
      <c r="CG3" s="371"/>
      <c r="CH3" s="371"/>
      <c r="CI3" s="372"/>
      <c r="CJ3" s="373" t="s">
        <v>95</v>
      </c>
      <c r="CK3" s="374"/>
      <c r="CL3" s="374"/>
      <c r="CM3" s="374"/>
      <c r="CN3" s="374"/>
      <c r="CO3" s="374"/>
      <c r="CP3" s="374"/>
      <c r="CQ3" s="374"/>
      <c r="CR3" s="374"/>
      <c r="CS3" s="374"/>
      <c r="CT3" s="375"/>
      <c r="CU3" s="81"/>
      <c r="CV3" s="81"/>
    </row>
    <row r="4" spans="1:100" ht="22.5" customHeight="1" x14ac:dyDescent="0.2">
      <c r="A4" s="389"/>
      <c r="B4" s="389"/>
      <c r="C4" s="115" t="s">
        <v>96</v>
      </c>
      <c r="D4" s="115"/>
      <c r="E4" s="115"/>
      <c r="F4" s="115"/>
      <c r="G4" s="115"/>
      <c r="H4" s="115"/>
      <c r="I4" s="115"/>
      <c r="J4" s="115"/>
      <c r="K4" s="383" t="s">
        <v>97</v>
      </c>
      <c r="L4" s="384"/>
      <c r="M4" s="384"/>
      <c r="N4" s="384"/>
      <c r="O4" s="384"/>
      <c r="P4" s="384"/>
      <c r="Q4" s="384"/>
      <c r="R4" s="384"/>
      <c r="S4" s="384"/>
      <c r="T4" s="384"/>
      <c r="U4" s="384"/>
      <c r="V4" s="384"/>
      <c r="W4" s="384"/>
      <c r="X4" s="384"/>
      <c r="Y4" s="384"/>
      <c r="Z4" s="384"/>
      <c r="AA4" s="384"/>
      <c r="AB4" s="384"/>
      <c r="AC4" s="384"/>
      <c r="AD4" s="384"/>
      <c r="AE4" s="384"/>
      <c r="AF4" s="384"/>
      <c r="AG4" s="384"/>
      <c r="AH4" s="384"/>
      <c r="AI4" s="384"/>
      <c r="AJ4" s="384"/>
      <c r="AK4" s="384"/>
      <c r="AL4" s="384"/>
      <c r="AM4" s="384"/>
      <c r="AN4" s="384"/>
      <c r="AO4" s="384"/>
      <c r="AP4" s="384"/>
      <c r="AQ4" s="384"/>
      <c r="AR4" s="384"/>
      <c r="AS4" s="384"/>
      <c r="AT4" s="384"/>
      <c r="AU4" s="384"/>
      <c r="AV4" s="384"/>
      <c r="AW4" s="384"/>
      <c r="AX4" s="384"/>
      <c r="AY4" s="384"/>
      <c r="AZ4" s="384"/>
      <c r="BA4" s="384"/>
      <c r="BB4" s="384"/>
      <c r="BC4" s="384"/>
      <c r="BD4" s="384"/>
      <c r="BE4" s="384"/>
      <c r="BF4" s="384"/>
      <c r="BG4" s="384"/>
      <c r="BH4" s="384"/>
      <c r="BI4" s="384"/>
      <c r="BJ4" s="384"/>
      <c r="BK4" s="384"/>
      <c r="BL4" s="384"/>
      <c r="BM4" s="384"/>
      <c r="BN4" s="384"/>
      <c r="BO4" s="384"/>
      <c r="BP4" s="384"/>
      <c r="BQ4" s="384"/>
      <c r="BR4" s="384"/>
      <c r="BS4" s="384"/>
      <c r="BT4" s="384"/>
      <c r="BU4" s="384"/>
      <c r="BV4" s="384"/>
      <c r="BW4" s="384"/>
      <c r="BX4" s="384"/>
      <c r="BY4" s="384"/>
      <c r="BZ4" s="384"/>
      <c r="CA4" s="384"/>
      <c r="CB4" s="384"/>
      <c r="CC4" s="384"/>
      <c r="CD4" s="384"/>
      <c r="CE4" s="384"/>
      <c r="CF4" s="384"/>
      <c r="CG4" s="384"/>
      <c r="CH4" s="384"/>
      <c r="CI4" s="385"/>
      <c r="CJ4" s="373" t="s">
        <v>98</v>
      </c>
      <c r="CK4" s="374"/>
      <c r="CL4" s="374"/>
      <c r="CM4" s="374"/>
      <c r="CN4" s="374"/>
      <c r="CO4" s="374"/>
      <c r="CP4" s="374"/>
      <c r="CQ4" s="374"/>
      <c r="CR4" s="374"/>
      <c r="CS4" s="374"/>
      <c r="CT4" s="375"/>
      <c r="CU4" s="81"/>
      <c r="CV4" s="81"/>
    </row>
    <row r="5" spans="1:100" ht="23.25" customHeight="1" x14ac:dyDescent="0.25">
      <c r="A5" s="389"/>
      <c r="B5" s="389"/>
      <c r="C5" s="116" t="s">
        <v>92</v>
      </c>
      <c r="D5" s="116"/>
      <c r="E5" s="116"/>
      <c r="F5" s="116"/>
      <c r="G5" s="116"/>
      <c r="H5" s="116"/>
      <c r="I5" s="116"/>
      <c r="J5" s="116"/>
      <c r="K5" s="386"/>
      <c r="L5" s="387"/>
      <c r="M5" s="387"/>
      <c r="N5" s="387"/>
      <c r="O5" s="387"/>
      <c r="P5" s="387"/>
      <c r="Q5" s="387"/>
      <c r="R5" s="387"/>
      <c r="S5" s="387"/>
      <c r="T5" s="387"/>
      <c r="U5" s="387"/>
      <c r="V5" s="387"/>
      <c r="W5" s="387"/>
      <c r="X5" s="387"/>
      <c r="Y5" s="387"/>
      <c r="Z5" s="387"/>
      <c r="AA5" s="387"/>
      <c r="AB5" s="387"/>
      <c r="AC5" s="387"/>
      <c r="AD5" s="387"/>
      <c r="AE5" s="387"/>
      <c r="AF5" s="387"/>
      <c r="AG5" s="387"/>
      <c r="AH5" s="387"/>
      <c r="AI5" s="387"/>
      <c r="AJ5" s="387"/>
      <c r="AK5" s="387"/>
      <c r="AL5" s="387"/>
      <c r="AM5" s="387"/>
      <c r="AN5" s="387"/>
      <c r="AO5" s="387"/>
      <c r="AP5" s="387"/>
      <c r="AQ5" s="387"/>
      <c r="AR5" s="387"/>
      <c r="AS5" s="387"/>
      <c r="AT5" s="387"/>
      <c r="AU5" s="387"/>
      <c r="AV5" s="387"/>
      <c r="AW5" s="387"/>
      <c r="AX5" s="387"/>
      <c r="AY5" s="387"/>
      <c r="AZ5" s="387"/>
      <c r="BA5" s="387"/>
      <c r="BB5" s="387"/>
      <c r="BC5" s="387"/>
      <c r="BD5" s="387"/>
      <c r="BE5" s="387"/>
      <c r="BF5" s="387"/>
      <c r="BG5" s="387"/>
      <c r="BH5" s="387"/>
      <c r="BI5" s="387"/>
      <c r="BJ5" s="387"/>
      <c r="BK5" s="387"/>
      <c r="BL5" s="387"/>
      <c r="BM5" s="387"/>
      <c r="BN5" s="387"/>
      <c r="BO5" s="387"/>
      <c r="BP5" s="387"/>
      <c r="BQ5" s="387"/>
      <c r="BR5" s="387"/>
      <c r="BS5" s="387"/>
      <c r="BT5" s="387"/>
      <c r="BU5" s="387"/>
      <c r="BV5" s="387"/>
      <c r="BW5" s="387"/>
      <c r="BX5" s="387"/>
      <c r="BY5" s="387"/>
      <c r="BZ5" s="387"/>
      <c r="CA5" s="387"/>
      <c r="CB5" s="387"/>
      <c r="CC5" s="387"/>
      <c r="CD5" s="387"/>
      <c r="CE5" s="387"/>
      <c r="CF5" s="387"/>
      <c r="CG5" s="387"/>
      <c r="CH5" s="387"/>
      <c r="CI5" s="388"/>
      <c r="CJ5" s="373" t="s">
        <v>99</v>
      </c>
      <c r="CK5" s="374"/>
      <c r="CL5" s="374"/>
      <c r="CM5" s="374"/>
      <c r="CN5" s="374"/>
      <c r="CO5" s="374"/>
      <c r="CP5" s="374"/>
      <c r="CQ5" s="374"/>
      <c r="CR5" s="374"/>
      <c r="CS5" s="374"/>
      <c r="CT5" s="375"/>
      <c r="CU5" s="81"/>
      <c r="CV5" s="81"/>
    </row>
    <row r="6" spans="1:100" s="90" customFormat="1" ht="67.900000000000006" customHeight="1" thickBot="1" x14ac:dyDescent="0.3">
      <c r="A6" s="341" t="s">
        <v>100</v>
      </c>
      <c r="B6" s="342"/>
      <c r="C6" s="342"/>
      <c r="D6" s="342"/>
      <c r="E6" s="342"/>
      <c r="F6" s="342"/>
      <c r="G6" s="342"/>
      <c r="H6" s="342"/>
      <c r="I6" s="342"/>
      <c r="J6" s="342"/>
      <c r="K6" s="342"/>
      <c r="L6" s="342"/>
      <c r="M6" s="342"/>
      <c r="N6" s="342"/>
      <c r="O6" s="342"/>
      <c r="P6" s="342"/>
      <c r="Q6" s="342"/>
      <c r="R6" s="342"/>
      <c r="S6" s="342"/>
      <c r="T6" s="342"/>
      <c r="U6" s="342"/>
      <c r="V6" s="342"/>
      <c r="W6" s="342"/>
      <c r="X6" s="342"/>
      <c r="Y6" s="342"/>
      <c r="Z6" s="343"/>
      <c r="AA6" s="376" t="s">
        <v>101</v>
      </c>
      <c r="AB6" s="377"/>
      <c r="AC6" s="377"/>
      <c r="AD6" s="377"/>
      <c r="AE6" s="377"/>
      <c r="AF6" s="377"/>
      <c r="AG6" s="377"/>
      <c r="AH6" s="377"/>
      <c r="AI6" s="377"/>
      <c r="AJ6" s="377"/>
      <c r="AK6" s="377"/>
      <c r="AL6" s="377"/>
      <c r="AM6" s="377"/>
      <c r="AN6" s="377"/>
      <c r="AO6" s="377"/>
      <c r="AP6" s="377"/>
      <c r="AQ6" s="377"/>
      <c r="AR6" s="377"/>
      <c r="AS6" s="377"/>
      <c r="AT6" s="377"/>
      <c r="AU6" s="377"/>
      <c r="AV6" s="377"/>
      <c r="AW6" s="377"/>
      <c r="AX6" s="377"/>
      <c r="AY6" s="377"/>
      <c r="AZ6" s="377"/>
      <c r="BA6" s="377"/>
      <c r="BB6" s="377"/>
      <c r="BC6" s="377"/>
      <c r="BD6" s="377"/>
      <c r="BE6" s="377"/>
      <c r="BF6" s="377"/>
      <c r="BG6" s="377"/>
      <c r="BH6" s="377"/>
      <c r="BI6" s="377"/>
      <c r="BJ6" s="377"/>
      <c r="BK6" s="377"/>
      <c r="BL6" s="377"/>
      <c r="BM6" s="377"/>
      <c r="BN6" s="378"/>
      <c r="BO6" s="338" t="s">
        <v>102</v>
      </c>
      <c r="BP6" s="339"/>
      <c r="BQ6" s="339"/>
      <c r="BR6" s="339"/>
      <c r="BS6" s="339"/>
      <c r="BT6" s="339"/>
      <c r="BU6" s="339"/>
      <c r="BV6" s="339"/>
      <c r="BW6" s="339"/>
      <c r="BX6" s="339"/>
      <c r="BY6" s="339"/>
      <c r="BZ6" s="339"/>
      <c r="CA6" s="339"/>
      <c r="CB6" s="339"/>
      <c r="CC6" s="339"/>
      <c r="CD6" s="339"/>
      <c r="CE6" s="339"/>
      <c r="CF6" s="339"/>
      <c r="CG6" s="339"/>
      <c r="CH6" s="339"/>
      <c r="CI6" s="339"/>
      <c r="CJ6" s="339"/>
      <c r="CK6" s="339"/>
      <c r="CL6" s="339"/>
      <c r="CM6" s="339"/>
      <c r="CN6" s="339"/>
      <c r="CO6" s="339"/>
      <c r="CP6" s="339"/>
      <c r="CQ6" s="339"/>
      <c r="CR6" s="339"/>
      <c r="CS6" s="339"/>
      <c r="CT6" s="340"/>
      <c r="CU6" s="89"/>
      <c r="CV6" s="89"/>
    </row>
    <row r="7" spans="1:100" ht="13.5" customHeight="1" thickBot="1" x14ac:dyDescent="0.25">
      <c r="A7" s="239" t="s">
        <v>7</v>
      </c>
      <c r="B7" s="379"/>
      <c r="C7" s="379"/>
      <c r="D7" s="379"/>
      <c r="E7" s="379"/>
      <c r="F7" s="379"/>
      <c r="G7" s="379"/>
      <c r="H7" s="379"/>
      <c r="I7" s="379"/>
      <c r="J7" s="379"/>
      <c r="K7" s="379"/>
      <c r="L7" s="379"/>
      <c r="M7" s="379"/>
      <c r="N7" s="379"/>
      <c r="O7" s="379"/>
      <c r="P7" s="379"/>
      <c r="Q7" s="379"/>
      <c r="R7" s="379"/>
      <c r="S7" s="379"/>
      <c r="T7" s="379"/>
      <c r="U7" s="379"/>
      <c r="V7" s="379"/>
      <c r="W7" s="379"/>
      <c r="X7" s="379"/>
      <c r="Y7" s="379"/>
      <c r="Z7" s="379"/>
      <c r="AA7" s="379"/>
      <c r="AB7" s="379"/>
      <c r="AC7" s="379"/>
      <c r="AD7" s="379"/>
      <c r="AE7" s="379"/>
      <c r="AF7" s="379"/>
      <c r="AG7" s="379"/>
      <c r="AH7" s="379"/>
      <c r="AI7" s="379"/>
      <c r="AJ7" s="379"/>
      <c r="AK7" s="379"/>
      <c r="AL7" s="379"/>
      <c r="AM7" s="379"/>
      <c r="AN7" s="379"/>
      <c r="AO7" s="379"/>
      <c r="AP7" s="379"/>
      <c r="AQ7" s="379"/>
      <c r="AR7" s="379"/>
      <c r="AS7" s="379"/>
      <c r="AT7" s="379"/>
      <c r="AU7" s="379"/>
      <c r="AV7" s="379"/>
      <c r="AW7" s="379"/>
      <c r="AX7" s="379"/>
      <c r="AY7" s="379"/>
      <c r="AZ7" s="379"/>
      <c r="BA7" s="379"/>
      <c r="BB7" s="379"/>
      <c r="BC7" s="379"/>
      <c r="BD7" s="379"/>
      <c r="BE7" s="379"/>
      <c r="BF7" s="379"/>
      <c r="BG7" s="379"/>
      <c r="BH7" s="379"/>
      <c r="BI7" s="379"/>
      <c r="BJ7" s="379"/>
      <c r="BK7" s="379"/>
      <c r="BL7" s="379"/>
      <c r="BM7" s="379"/>
      <c r="BN7" s="379"/>
      <c r="BO7" s="379"/>
      <c r="BP7" s="379"/>
      <c r="BQ7" s="379"/>
      <c r="BR7" s="379"/>
      <c r="BS7" s="379"/>
      <c r="BT7" s="379"/>
      <c r="BU7" s="379"/>
      <c r="BV7" s="379"/>
      <c r="BW7" s="379"/>
      <c r="BX7" s="379"/>
      <c r="BY7" s="379"/>
      <c r="BZ7" s="379"/>
      <c r="CA7" s="379"/>
      <c r="CB7" s="379"/>
      <c r="CC7" s="379"/>
      <c r="CD7" s="379"/>
      <c r="CE7" s="379"/>
      <c r="CF7" s="379"/>
      <c r="CG7" s="379"/>
      <c r="CH7" s="379"/>
      <c r="CI7" s="379"/>
      <c r="CJ7" s="379"/>
      <c r="CK7" s="379"/>
      <c r="CL7" s="379"/>
      <c r="CM7" s="379"/>
      <c r="CN7" s="379"/>
      <c r="CO7" s="379"/>
      <c r="CP7" s="379"/>
      <c r="CQ7" s="379"/>
      <c r="CR7" s="379"/>
      <c r="CS7" s="379"/>
      <c r="CT7" s="240"/>
      <c r="CU7" s="180"/>
      <c r="CV7" s="180"/>
    </row>
    <row r="8" spans="1:100" s="81" customFormat="1" ht="12.75" customHeight="1" thickBot="1" x14ac:dyDescent="0.25">
      <c r="A8" s="359" t="s">
        <v>103</v>
      </c>
      <c r="B8" s="380" t="s">
        <v>8</v>
      </c>
      <c r="C8" s="356" t="s">
        <v>11</v>
      </c>
      <c r="D8" s="357"/>
      <c r="E8" s="357"/>
      <c r="F8" s="357"/>
      <c r="G8" s="357"/>
      <c r="H8" s="357"/>
      <c r="I8" s="357"/>
      <c r="J8" s="358"/>
      <c r="K8" s="344" t="s">
        <v>12</v>
      </c>
      <c r="L8" s="315"/>
      <c r="M8" s="315"/>
      <c r="N8" s="315"/>
      <c r="O8" s="315"/>
      <c r="P8" s="315"/>
      <c r="Q8" s="315"/>
      <c r="R8" s="345"/>
      <c r="S8" s="344" t="s">
        <v>13</v>
      </c>
      <c r="T8" s="315"/>
      <c r="U8" s="315"/>
      <c r="V8" s="315"/>
      <c r="W8" s="315"/>
      <c r="X8" s="315"/>
      <c r="Y8" s="315"/>
      <c r="Z8" s="345"/>
      <c r="AA8" s="314" t="s">
        <v>14</v>
      </c>
      <c r="AB8" s="315"/>
      <c r="AC8" s="315"/>
      <c r="AD8" s="315"/>
      <c r="AE8" s="315"/>
      <c r="AF8" s="315"/>
      <c r="AG8" s="315"/>
      <c r="AH8" s="316"/>
      <c r="AI8" s="314" t="s">
        <v>15</v>
      </c>
      <c r="AJ8" s="315"/>
      <c r="AK8" s="315"/>
      <c r="AL8" s="315"/>
      <c r="AM8" s="315"/>
      <c r="AN8" s="315"/>
      <c r="AO8" s="315"/>
      <c r="AP8" s="315"/>
      <c r="AQ8" s="314" t="s">
        <v>16</v>
      </c>
      <c r="AR8" s="315"/>
      <c r="AS8" s="315"/>
      <c r="AT8" s="315"/>
      <c r="AU8" s="315"/>
      <c r="AV8" s="315"/>
      <c r="AW8" s="315"/>
      <c r="AX8" s="316"/>
      <c r="AY8" s="314" t="s">
        <v>17</v>
      </c>
      <c r="AZ8" s="315"/>
      <c r="BA8" s="315"/>
      <c r="BB8" s="315"/>
      <c r="BC8" s="315"/>
      <c r="BD8" s="315"/>
      <c r="BE8" s="315"/>
      <c r="BF8" s="316"/>
      <c r="BG8" s="344" t="s">
        <v>18</v>
      </c>
      <c r="BH8" s="315"/>
      <c r="BI8" s="315"/>
      <c r="BJ8" s="315"/>
      <c r="BK8" s="315"/>
      <c r="BL8" s="315"/>
      <c r="BM8" s="315"/>
      <c r="BN8" s="345"/>
      <c r="BO8" s="344" t="s">
        <v>19</v>
      </c>
      <c r="BP8" s="315"/>
      <c r="BQ8" s="315"/>
      <c r="BR8" s="315"/>
      <c r="BS8" s="315"/>
      <c r="BT8" s="315"/>
      <c r="BU8" s="315"/>
      <c r="BV8" s="345"/>
      <c r="BW8" s="344" t="s">
        <v>20</v>
      </c>
      <c r="BX8" s="315"/>
      <c r="BY8" s="315"/>
      <c r="BZ8" s="315"/>
      <c r="CA8" s="315"/>
      <c r="CB8" s="315"/>
      <c r="CC8" s="315"/>
      <c r="CD8" s="345"/>
      <c r="CE8" s="344" t="s">
        <v>9</v>
      </c>
      <c r="CF8" s="315"/>
      <c r="CG8" s="315"/>
      <c r="CH8" s="315"/>
      <c r="CI8" s="315"/>
      <c r="CJ8" s="315"/>
      <c r="CK8" s="315"/>
      <c r="CL8" s="345"/>
      <c r="CM8" s="344" t="s">
        <v>10</v>
      </c>
      <c r="CN8" s="315"/>
      <c r="CO8" s="315"/>
      <c r="CP8" s="315"/>
      <c r="CQ8" s="315"/>
      <c r="CR8" s="315"/>
      <c r="CS8" s="315"/>
      <c r="CT8" s="345"/>
      <c r="CU8" s="349" t="s">
        <v>104</v>
      </c>
      <c r="CV8" s="349"/>
    </row>
    <row r="9" spans="1:100" s="81" customFormat="1" ht="12.75" customHeight="1" thickBot="1" x14ac:dyDescent="0.25">
      <c r="A9" s="360"/>
      <c r="B9" s="381"/>
      <c r="C9" s="365" t="s">
        <v>105</v>
      </c>
      <c r="D9" s="366"/>
      <c r="E9" s="348" t="s">
        <v>106</v>
      </c>
      <c r="F9" s="347"/>
      <c r="G9" s="346" t="s">
        <v>107</v>
      </c>
      <c r="H9" s="347"/>
      <c r="I9" s="348" t="s">
        <v>108</v>
      </c>
      <c r="J9" s="347"/>
      <c r="K9" s="317" t="s">
        <v>109</v>
      </c>
      <c r="L9" s="318"/>
      <c r="M9" s="317" t="s">
        <v>110</v>
      </c>
      <c r="N9" s="318"/>
      <c r="O9" s="317" t="s">
        <v>111</v>
      </c>
      <c r="P9" s="318"/>
      <c r="Q9" s="319" t="s">
        <v>112</v>
      </c>
      <c r="R9" s="318"/>
      <c r="S9" s="317" t="s">
        <v>109</v>
      </c>
      <c r="T9" s="318"/>
      <c r="U9" s="317" t="s">
        <v>110</v>
      </c>
      <c r="V9" s="318"/>
      <c r="W9" s="317" t="s">
        <v>107</v>
      </c>
      <c r="X9" s="318"/>
      <c r="Y9" s="319" t="s">
        <v>112</v>
      </c>
      <c r="Z9" s="318"/>
      <c r="AA9" s="317" t="s">
        <v>109</v>
      </c>
      <c r="AB9" s="319"/>
      <c r="AC9" s="317" t="s">
        <v>110</v>
      </c>
      <c r="AD9" s="318"/>
      <c r="AE9" s="319" t="s">
        <v>107</v>
      </c>
      <c r="AF9" s="319"/>
      <c r="AG9" s="317" t="s">
        <v>112</v>
      </c>
      <c r="AH9" s="318"/>
      <c r="AI9" s="317" t="s">
        <v>109</v>
      </c>
      <c r="AJ9" s="319"/>
      <c r="AK9" s="317" t="s">
        <v>110</v>
      </c>
      <c r="AL9" s="318"/>
      <c r="AM9" s="319" t="s">
        <v>107</v>
      </c>
      <c r="AN9" s="319"/>
      <c r="AO9" s="317" t="s">
        <v>112</v>
      </c>
      <c r="AP9" s="318"/>
      <c r="AQ9" s="317" t="s">
        <v>105</v>
      </c>
      <c r="AR9" s="319"/>
      <c r="AS9" s="317" t="s">
        <v>110</v>
      </c>
      <c r="AT9" s="318"/>
      <c r="AU9" s="319" t="s">
        <v>107</v>
      </c>
      <c r="AV9" s="319"/>
      <c r="AW9" s="317" t="s">
        <v>112</v>
      </c>
      <c r="AX9" s="318"/>
      <c r="AY9" s="317" t="s">
        <v>109</v>
      </c>
      <c r="AZ9" s="319"/>
      <c r="BA9" s="317" t="s">
        <v>110</v>
      </c>
      <c r="BB9" s="318"/>
      <c r="BC9" s="319" t="s">
        <v>107</v>
      </c>
      <c r="BD9" s="319"/>
      <c r="BE9" s="317" t="s">
        <v>112</v>
      </c>
      <c r="BF9" s="318"/>
      <c r="BG9" s="317" t="s">
        <v>109</v>
      </c>
      <c r="BH9" s="318"/>
      <c r="BI9" s="317" t="s">
        <v>110</v>
      </c>
      <c r="BJ9" s="318"/>
      <c r="BK9" s="317" t="s">
        <v>107</v>
      </c>
      <c r="BL9" s="318"/>
      <c r="BM9" s="317" t="s">
        <v>112</v>
      </c>
      <c r="BN9" s="318"/>
      <c r="BO9" s="317" t="s">
        <v>109</v>
      </c>
      <c r="BP9" s="318"/>
      <c r="BQ9" s="317" t="s">
        <v>110</v>
      </c>
      <c r="BR9" s="318"/>
      <c r="BS9" s="317" t="s">
        <v>107</v>
      </c>
      <c r="BT9" s="318"/>
      <c r="BU9" s="317" t="s">
        <v>112</v>
      </c>
      <c r="BV9" s="318"/>
      <c r="BW9" s="317" t="s">
        <v>109</v>
      </c>
      <c r="BX9" s="318"/>
      <c r="BY9" s="317" t="s">
        <v>110</v>
      </c>
      <c r="BZ9" s="318"/>
      <c r="CA9" s="317" t="s">
        <v>107</v>
      </c>
      <c r="CB9" s="318"/>
      <c r="CC9" s="317" t="s">
        <v>112</v>
      </c>
      <c r="CD9" s="318"/>
      <c r="CE9" s="317" t="s">
        <v>109</v>
      </c>
      <c r="CF9" s="319"/>
      <c r="CG9" s="319" t="s">
        <v>110</v>
      </c>
      <c r="CH9" s="319"/>
      <c r="CI9" s="319" t="s">
        <v>107</v>
      </c>
      <c r="CJ9" s="319"/>
      <c r="CK9" s="319" t="s">
        <v>112</v>
      </c>
      <c r="CL9" s="318"/>
      <c r="CM9" s="317" t="s">
        <v>109</v>
      </c>
      <c r="CN9" s="318"/>
      <c r="CO9" s="317" t="s">
        <v>110</v>
      </c>
      <c r="CP9" s="318"/>
      <c r="CQ9" s="317" t="s">
        <v>107</v>
      </c>
      <c r="CR9" s="318"/>
      <c r="CS9" s="317" t="s">
        <v>112</v>
      </c>
      <c r="CT9" s="318"/>
      <c r="CU9" s="83"/>
      <c r="CV9" s="83"/>
    </row>
    <row r="10" spans="1:100" s="81" customFormat="1" ht="13.5" customHeight="1" thickBot="1" x14ac:dyDescent="0.25">
      <c r="A10" s="361"/>
      <c r="B10" s="382"/>
      <c r="C10" s="78" t="s">
        <v>21</v>
      </c>
      <c r="D10" s="86" t="s">
        <v>22</v>
      </c>
      <c r="E10" s="78" t="s">
        <v>21</v>
      </c>
      <c r="F10" s="63" t="s">
        <v>22</v>
      </c>
      <c r="G10" s="88" t="s">
        <v>21</v>
      </c>
      <c r="H10" s="87" t="s">
        <v>22</v>
      </c>
      <c r="I10" s="78" t="s">
        <v>21</v>
      </c>
      <c r="J10" s="63" t="s">
        <v>22</v>
      </c>
      <c r="K10" s="94" t="s">
        <v>21</v>
      </c>
      <c r="L10" s="95" t="s">
        <v>22</v>
      </c>
      <c r="M10" s="96" t="s">
        <v>21</v>
      </c>
      <c r="N10" s="95" t="s">
        <v>22</v>
      </c>
      <c r="O10" s="96" t="s">
        <v>21</v>
      </c>
      <c r="P10" s="95" t="s">
        <v>22</v>
      </c>
      <c r="Q10" s="96" t="s">
        <v>21</v>
      </c>
      <c r="R10" s="95" t="s">
        <v>22</v>
      </c>
      <c r="S10" s="94" t="s">
        <v>21</v>
      </c>
      <c r="T10" s="95" t="s">
        <v>22</v>
      </c>
      <c r="U10" s="94" t="s">
        <v>21</v>
      </c>
      <c r="V10" s="95" t="s">
        <v>22</v>
      </c>
      <c r="W10" s="94" t="s">
        <v>21</v>
      </c>
      <c r="X10" s="95" t="s">
        <v>22</v>
      </c>
      <c r="Y10" s="94" t="s">
        <v>21</v>
      </c>
      <c r="Z10" s="95" t="s">
        <v>22</v>
      </c>
      <c r="AA10" s="94" t="s">
        <v>21</v>
      </c>
      <c r="AB10" s="97" t="s">
        <v>22</v>
      </c>
      <c r="AC10" s="94" t="s">
        <v>21</v>
      </c>
      <c r="AD10" s="98" t="s">
        <v>22</v>
      </c>
      <c r="AE10" s="94" t="s">
        <v>21</v>
      </c>
      <c r="AF10" s="98" t="s">
        <v>22</v>
      </c>
      <c r="AG10" s="94" t="s">
        <v>21</v>
      </c>
      <c r="AH10" s="99" t="s">
        <v>22</v>
      </c>
      <c r="AI10" s="94" t="s">
        <v>21</v>
      </c>
      <c r="AJ10" s="97" t="s">
        <v>22</v>
      </c>
      <c r="AK10" s="94" t="s">
        <v>21</v>
      </c>
      <c r="AL10" s="98" t="s">
        <v>22</v>
      </c>
      <c r="AM10" s="94" t="s">
        <v>21</v>
      </c>
      <c r="AN10" s="98" t="s">
        <v>22</v>
      </c>
      <c r="AO10" s="94" t="s">
        <v>21</v>
      </c>
      <c r="AP10" s="99" t="s">
        <v>22</v>
      </c>
      <c r="AQ10" s="94" t="s">
        <v>21</v>
      </c>
      <c r="AR10" s="97" t="s">
        <v>22</v>
      </c>
      <c r="AS10" s="94" t="s">
        <v>21</v>
      </c>
      <c r="AT10" s="98" t="s">
        <v>22</v>
      </c>
      <c r="AU10" s="94" t="s">
        <v>21</v>
      </c>
      <c r="AV10" s="98" t="s">
        <v>22</v>
      </c>
      <c r="AW10" s="94" t="s">
        <v>21</v>
      </c>
      <c r="AX10" s="99" t="s">
        <v>22</v>
      </c>
      <c r="AY10" s="94" t="s">
        <v>21</v>
      </c>
      <c r="AZ10" s="97" t="s">
        <v>22</v>
      </c>
      <c r="BA10" s="94" t="s">
        <v>21</v>
      </c>
      <c r="BB10" s="98" t="s">
        <v>22</v>
      </c>
      <c r="BC10" s="94" t="s">
        <v>21</v>
      </c>
      <c r="BD10" s="98" t="s">
        <v>22</v>
      </c>
      <c r="BE10" s="94" t="s">
        <v>21</v>
      </c>
      <c r="BF10" s="99" t="s">
        <v>22</v>
      </c>
      <c r="BG10" s="94" t="s">
        <v>21</v>
      </c>
      <c r="BH10" s="97" t="s">
        <v>22</v>
      </c>
      <c r="BI10" s="94" t="s">
        <v>21</v>
      </c>
      <c r="BJ10" s="98" t="s">
        <v>22</v>
      </c>
      <c r="BK10" s="94" t="s">
        <v>21</v>
      </c>
      <c r="BL10" s="98" t="s">
        <v>22</v>
      </c>
      <c r="BM10" s="94" t="s">
        <v>21</v>
      </c>
      <c r="BN10" s="99" t="s">
        <v>22</v>
      </c>
      <c r="BO10" s="94" t="s">
        <v>21</v>
      </c>
      <c r="BP10" s="97" t="s">
        <v>22</v>
      </c>
      <c r="BQ10" s="94" t="s">
        <v>21</v>
      </c>
      <c r="BR10" s="98" t="s">
        <v>22</v>
      </c>
      <c r="BS10" s="94" t="s">
        <v>21</v>
      </c>
      <c r="BT10" s="98" t="s">
        <v>22</v>
      </c>
      <c r="BU10" s="94" t="s">
        <v>21</v>
      </c>
      <c r="BV10" s="99" t="s">
        <v>22</v>
      </c>
      <c r="BW10" s="94" t="s">
        <v>21</v>
      </c>
      <c r="BX10" s="97" t="s">
        <v>22</v>
      </c>
      <c r="BY10" s="94" t="s">
        <v>21</v>
      </c>
      <c r="BZ10" s="98" t="s">
        <v>22</v>
      </c>
      <c r="CA10" s="94" t="s">
        <v>21</v>
      </c>
      <c r="CB10" s="98" t="s">
        <v>22</v>
      </c>
      <c r="CC10" s="94" t="s">
        <v>21</v>
      </c>
      <c r="CD10" s="99" t="s">
        <v>22</v>
      </c>
      <c r="CE10" s="94" t="s">
        <v>21</v>
      </c>
      <c r="CF10" s="97" t="s">
        <v>22</v>
      </c>
      <c r="CG10" s="94" t="s">
        <v>21</v>
      </c>
      <c r="CH10" s="98" t="s">
        <v>22</v>
      </c>
      <c r="CI10" s="94" t="s">
        <v>21</v>
      </c>
      <c r="CJ10" s="98" t="s">
        <v>22</v>
      </c>
      <c r="CK10" s="94" t="s">
        <v>21</v>
      </c>
      <c r="CL10" s="99" t="s">
        <v>22</v>
      </c>
      <c r="CM10" s="94" t="s">
        <v>21</v>
      </c>
      <c r="CN10" s="95" t="s">
        <v>22</v>
      </c>
      <c r="CO10" s="100" t="s">
        <v>21</v>
      </c>
      <c r="CP10" s="95" t="s">
        <v>22</v>
      </c>
      <c r="CQ10" s="94" t="s">
        <v>21</v>
      </c>
      <c r="CR10" s="95" t="s">
        <v>22</v>
      </c>
      <c r="CS10" s="94" t="s">
        <v>21</v>
      </c>
      <c r="CT10" s="95" t="s">
        <v>22</v>
      </c>
      <c r="CU10" s="79"/>
      <c r="CV10" s="79"/>
    </row>
    <row r="11" spans="1:100" s="81" customFormat="1" ht="24" customHeight="1" x14ac:dyDescent="0.2">
      <c r="A11" s="363" t="s">
        <v>113</v>
      </c>
      <c r="B11" s="128" t="s">
        <v>114</v>
      </c>
      <c r="C11" s="104"/>
      <c r="D11" s="119"/>
      <c r="E11" s="104"/>
      <c r="F11" s="119"/>
      <c r="G11" s="104"/>
      <c r="H11" s="119"/>
      <c r="I11" s="104"/>
      <c r="J11" s="119"/>
      <c r="K11" s="105"/>
      <c r="L11" s="120"/>
      <c r="M11" s="105"/>
      <c r="N11" s="120"/>
      <c r="O11" s="105"/>
      <c r="P11" s="120"/>
      <c r="Q11" s="105"/>
      <c r="R11" s="120"/>
      <c r="S11" s="105"/>
      <c r="T11" s="120"/>
      <c r="U11" s="105"/>
      <c r="V11" s="120"/>
      <c r="W11" s="105"/>
      <c r="X11" s="120"/>
      <c r="Y11" s="105"/>
      <c r="Z11" s="120"/>
      <c r="AA11" s="105"/>
      <c r="AB11" s="120"/>
      <c r="AC11" s="105"/>
      <c r="AD11" s="120"/>
      <c r="AE11" s="105"/>
      <c r="AF11" s="120"/>
      <c r="AG11" s="105"/>
      <c r="AH11" s="120"/>
      <c r="AI11" s="105"/>
      <c r="AJ11" s="120"/>
      <c r="AK11" s="105"/>
      <c r="AL11" s="120"/>
      <c r="AM11" s="105"/>
      <c r="AN11" s="120"/>
      <c r="AO11" s="105"/>
      <c r="AP11" s="120"/>
      <c r="AQ11" s="105"/>
      <c r="AR11" s="120"/>
      <c r="AS11" s="105"/>
      <c r="AT11" s="120"/>
      <c r="AU11" s="105"/>
      <c r="AV11" s="105"/>
      <c r="AW11" s="105"/>
      <c r="AX11" s="120"/>
      <c r="AY11" s="105"/>
      <c r="AZ11" s="120"/>
      <c r="BA11" s="105"/>
      <c r="BB11" s="120"/>
      <c r="BC11" s="105"/>
      <c r="BD11" s="120"/>
      <c r="BE11" s="105"/>
      <c r="BF11" s="120"/>
      <c r="BG11" s="105"/>
      <c r="BH11" s="120"/>
      <c r="BI11" s="105"/>
      <c r="BJ11" s="120"/>
      <c r="BK11" s="105"/>
      <c r="BL11" s="120"/>
      <c r="BM11" s="105"/>
      <c r="BN11" s="120"/>
      <c r="BO11" s="105"/>
      <c r="BP11" s="120"/>
      <c r="BQ11" s="105"/>
      <c r="BR11" s="120"/>
      <c r="BS11" s="105"/>
      <c r="BT11" s="120"/>
      <c r="BU11" s="105"/>
      <c r="BV11" s="120"/>
      <c r="BW11" s="105"/>
      <c r="BX11" s="120"/>
      <c r="BY11" s="105"/>
      <c r="BZ11" s="120"/>
      <c r="CA11" s="105"/>
      <c r="CB11" s="120"/>
      <c r="CC11" s="105"/>
      <c r="CD11" s="120"/>
      <c r="CE11" s="105"/>
      <c r="CF11" s="120"/>
      <c r="CG11" s="105"/>
      <c r="CH11" s="120"/>
      <c r="CI11" s="105"/>
      <c r="CJ11" s="120"/>
      <c r="CK11" s="105"/>
      <c r="CL11" s="120"/>
      <c r="CM11" s="105"/>
      <c r="CN11" s="120"/>
      <c r="CO11" s="105"/>
      <c r="CP11" s="120"/>
      <c r="CQ11" s="105"/>
      <c r="CR11" s="120"/>
      <c r="CS11" s="105"/>
      <c r="CT11" s="120"/>
    </row>
    <row r="12" spans="1:100" s="81" customFormat="1" ht="36" x14ac:dyDescent="0.2">
      <c r="A12" s="288"/>
      <c r="B12" s="127" t="s">
        <v>115</v>
      </c>
      <c r="C12" s="104"/>
      <c r="D12" s="119"/>
      <c r="E12" s="104"/>
      <c r="F12" s="119"/>
      <c r="G12" s="104"/>
      <c r="H12" s="119"/>
      <c r="I12" s="104"/>
      <c r="J12" s="119"/>
      <c r="K12" s="105"/>
      <c r="L12" s="120"/>
      <c r="M12" s="105"/>
      <c r="N12" s="120"/>
      <c r="O12" s="105"/>
      <c r="P12" s="120"/>
      <c r="Q12" s="105"/>
      <c r="R12" s="120"/>
      <c r="S12" s="105"/>
      <c r="T12" s="120"/>
      <c r="U12" s="105"/>
      <c r="V12" s="120"/>
      <c r="W12" s="105"/>
      <c r="X12" s="120"/>
      <c r="Y12" s="105"/>
      <c r="Z12" s="120"/>
      <c r="AA12" s="105"/>
      <c r="AB12" s="120"/>
      <c r="AC12" s="105"/>
      <c r="AD12" s="120"/>
      <c r="AE12" s="105"/>
      <c r="AF12" s="120"/>
      <c r="AG12" s="105"/>
      <c r="AH12" s="120"/>
      <c r="AI12" s="105"/>
      <c r="AJ12" s="120"/>
      <c r="AK12" s="105"/>
      <c r="AL12" s="120"/>
      <c r="AM12" s="105"/>
      <c r="AN12" s="120"/>
      <c r="AO12" s="105"/>
      <c r="AP12" s="120"/>
      <c r="AQ12" s="105"/>
      <c r="AR12" s="120"/>
      <c r="AS12" s="105"/>
      <c r="AT12" s="120"/>
      <c r="AU12" s="105"/>
      <c r="AV12" s="120"/>
      <c r="AW12" s="105"/>
      <c r="AX12" s="120"/>
      <c r="AY12" s="105"/>
      <c r="AZ12" s="120"/>
      <c r="BA12" s="105"/>
      <c r="BB12" s="120"/>
      <c r="BC12" s="105"/>
      <c r="BD12" s="120"/>
      <c r="BE12" s="105"/>
      <c r="BF12" s="120"/>
      <c r="BG12" s="105"/>
      <c r="BH12" s="120"/>
      <c r="BI12" s="105"/>
      <c r="BJ12" s="120"/>
      <c r="BK12" s="105"/>
      <c r="BL12" s="120"/>
      <c r="BM12" s="105"/>
      <c r="BN12" s="120"/>
      <c r="BO12" s="105"/>
      <c r="BP12" s="120"/>
      <c r="BQ12" s="105"/>
      <c r="BR12" s="120"/>
      <c r="BS12" s="105"/>
      <c r="BT12" s="120"/>
      <c r="BU12" s="105"/>
      <c r="BV12" s="120"/>
      <c r="BW12" s="105"/>
      <c r="BX12" s="120"/>
      <c r="BY12" s="105"/>
      <c r="BZ12" s="120"/>
      <c r="CA12" s="105"/>
      <c r="CB12" s="120"/>
      <c r="CC12" s="105"/>
      <c r="CD12" s="120"/>
      <c r="CE12" s="105"/>
      <c r="CF12" s="120"/>
      <c r="CG12" s="105"/>
      <c r="CH12" s="120"/>
      <c r="CI12" s="105"/>
      <c r="CJ12" s="120"/>
      <c r="CK12" s="105"/>
      <c r="CL12" s="120"/>
      <c r="CM12" s="105"/>
      <c r="CN12" s="120"/>
      <c r="CO12" s="105"/>
      <c r="CP12" s="120"/>
      <c r="CQ12" s="105"/>
      <c r="CR12" s="120"/>
      <c r="CS12" s="105"/>
      <c r="CT12" s="120"/>
    </row>
    <row r="13" spans="1:100" s="81" customFormat="1" ht="41.25" customHeight="1" x14ac:dyDescent="0.2">
      <c r="A13" s="288"/>
      <c r="B13" s="127" t="s">
        <v>116</v>
      </c>
      <c r="C13" s="104"/>
      <c r="D13" s="119"/>
      <c r="E13" s="104"/>
      <c r="F13" s="119"/>
      <c r="G13" s="104"/>
      <c r="H13" s="119"/>
      <c r="I13" s="104"/>
      <c r="J13" s="119"/>
      <c r="K13" s="105"/>
      <c r="L13" s="120"/>
      <c r="M13" s="105"/>
      <c r="N13" s="120"/>
      <c r="O13" s="105"/>
      <c r="P13" s="120"/>
      <c r="Q13" s="105"/>
      <c r="R13" s="120"/>
      <c r="S13" s="105"/>
      <c r="T13" s="120"/>
      <c r="U13" s="105"/>
      <c r="V13" s="120"/>
      <c r="W13" s="105"/>
      <c r="X13" s="120"/>
      <c r="Y13" s="105"/>
      <c r="Z13" s="120"/>
      <c r="AA13" s="105"/>
      <c r="AB13" s="120"/>
      <c r="AC13" s="105"/>
      <c r="AD13" s="120"/>
      <c r="AE13" s="105"/>
      <c r="AF13" s="120"/>
      <c r="AG13" s="105"/>
      <c r="AH13" s="120"/>
      <c r="AI13" s="105"/>
      <c r="AJ13" s="120"/>
      <c r="AK13" s="105"/>
      <c r="AL13" s="120"/>
      <c r="AM13" s="105">
        <v>1</v>
      </c>
      <c r="AN13" s="120">
        <v>1</v>
      </c>
      <c r="AO13" s="105"/>
      <c r="AP13" s="120"/>
      <c r="AQ13" s="105"/>
      <c r="AR13" s="120"/>
      <c r="AS13" s="105"/>
      <c r="AT13" s="120"/>
      <c r="AU13" s="105"/>
      <c r="AV13" s="120"/>
      <c r="AW13" s="105"/>
      <c r="AX13" s="120"/>
      <c r="AY13" s="105"/>
      <c r="AZ13" s="120"/>
      <c r="BA13" s="105"/>
      <c r="BB13" s="120"/>
      <c r="BC13" s="105"/>
      <c r="BD13" s="120"/>
      <c r="BE13" s="105"/>
      <c r="BF13" s="120"/>
      <c r="BG13" s="105"/>
      <c r="BH13" s="120"/>
      <c r="BI13" s="105"/>
      <c r="BJ13" s="120"/>
      <c r="BK13" s="105"/>
      <c r="BL13" s="120"/>
      <c r="BM13" s="105"/>
      <c r="BN13" s="120"/>
      <c r="BO13" s="105"/>
      <c r="BP13" s="120"/>
      <c r="BQ13" s="105"/>
      <c r="BR13" s="120"/>
      <c r="BS13" s="105"/>
      <c r="BT13" s="120"/>
      <c r="BU13" s="105"/>
      <c r="BV13" s="120"/>
      <c r="BW13" s="105"/>
      <c r="BX13" s="120"/>
      <c r="BY13" s="105"/>
      <c r="BZ13" s="120"/>
      <c r="CA13" s="105"/>
      <c r="CB13" s="120"/>
      <c r="CC13" s="105"/>
      <c r="CD13" s="120"/>
      <c r="CE13" s="105"/>
      <c r="CF13" s="120"/>
      <c r="CG13" s="105"/>
      <c r="CH13" s="120"/>
      <c r="CI13" s="105"/>
      <c r="CJ13" s="120"/>
      <c r="CK13" s="105"/>
      <c r="CL13" s="120"/>
      <c r="CM13" s="105"/>
      <c r="CN13" s="120"/>
      <c r="CO13" s="105"/>
      <c r="CP13" s="120"/>
      <c r="CQ13" s="105"/>
      <c r="CR13" s="120"/>
      <c r="CS13" s="105"/>
      <c r="CT13" s="120"/>
    </row>
    <row r="14" spans="1:100" s="81" customFormat="1" ht="41.25" customHeight="1" x14ac:dyDescent="0.2">
      <c r="A14" s="288"/>
      <c r="B14" s="129" t="s">
        <v>117</v>
      </c>
      <c r="C14" s="104"/>
      <c r="D14" s="119"/>
      <c r="E14" s="104"/>
      <c r="F14" s="119"/>
      <c r="G14" s="104"/>
      <c r="H14" s="119"/>
      <c r="I14" s="104"/>
      <c r="J14" s="139"/>
      <c r="K14" s="105"/>
      <c r="L14" s="120"/>
      <c r="M14" s="105"/>
      <c r="N14" s="120"/>
      <c r="O14" s="105"/>
      <c r="P14" s="120"/>
      <c r="Q14" s="105"/>
      <c r="R14" s="120"/>
      <c r="S14" s="105"/>
      <c r="T14" s="120"/>
      <c r="U14" s="105"/>
      <c r="V14" s="120"/>
      <c r="W14" s="105"/>
      <c r="X14" s="120"/>
      <c r="Y14" s="105"/>
      <c r="Z14" s="120"/>
      <c r="AA14" s="105"/>
      <c r="AB14" s="120"/>
      <c r="AC14" s="105"/>
      <c r="AD14" s="120"/>
      <c r="AE14" s="105"/>
      <c r="AF14" s="120"/>
      <c r="AG14" s="105"/>
      <c r="AH14" s="120"/>
      <c r="AI14" s="105"/>
      <c r="AJ14" s="120"/>
      <c r="AK14" s="105"/>
      <c r="AL14" s="120"/>
      <c r="AM14" s="105"/>
      <c r="AN14" s="120"/>
      <c r="AO14" s="105">
        <v>1</v>
      </c>
      <c r="AP14" s="120">
        <v>1</v>
      </c>
      <c r="AQ14" s="105"/>
      <c r="AR14" s="120"/>
      <c r="AS14" s="105"/>
      <c r="AT14" s="120"/>
      <c r="AU14" s="105"/>
      <c r="AV14" s="120"/>
      <c r="AW14" s="105"/>
      <c r="AX14" s="120"/>
      <c r="AY14" s="105"/>
      <c r="AZ14" s="120"/>
      <c r="BA14" s="105"/>
      <c r="BB14" s="120"/>
      <c r="BC14" s="105"/>
      <c r="BD14" s="120"/>
      <c r="BE14" s="105"/>
      <c r="BF14" s="120"/>
      <c r="BG14" s="105"/>
      <c r="BH14" s="120"/>
      <c r="BI14" s="105"/>
      <c r="BJ14" s="120"/>
      <c r="BK14" s="105"/>
      <c r="BL14" s="120"/>
      <c r="BM14" s="105"/>
      <c r="BN14" s="120"/>
      <c r="BO14" s="105"/>
      <c r="BP14" s="120"/>
      <c r="BQ14" s="105"/>
      <c r="BR14" s="120"/>
      <c r="BS14" s="105"/>
      <c r="BT14" s="120"/>
      <c r="BU14" s="105"/>
      <c r="BV14" s="120"/>
      <c r="BW14" s="105"/>
      <c r="BX14" s="120"/>
      <c r="BY14" s="105"/>
      <c r="BZ14" s="120"/>
      <c r="CA14" s="105"/>
      <c r="CB14" s="120"/>
      <c r="CC14" s="105"/>
      <c r="CD14" s="120"/>
      <c r="CE14" s="105"/>
      <c r="CF14" s="120"/>
      <c r="CG14" s="105"/>
      <c r="CH14" s="120"/>
      <c r="CI14" s="105"/>
      <c r="CJ14" s="120"/>
      <c r="CK14" s="105"/>
      <c r="CL14" s="120"/>
      <c r="CM14" s="105"/>
      <c r="CN14" s="120"/>
      <c r="CO14" s="105"/>
      <c r="CP14" s="120"/>
      <c r="CQ14" s="105"/>
      <c r="CR14" s="120"/>
      <c r="CS14" s="105"/>
      <c r="CT14" s="120"/>
    </row>
    <row r="15" spans="1:100" s="81" customFormat="1" ht="36" x14ac:dyDescent="0.2">
      <c r="A15" s="364"/>
      <c r="B15" s="129" t="s">
        <v>118</v>
      </c>
      <c r="C15" s="104"/>
      <c r="D15" s="119"/>
      <c r="E15" s="104"/>
      <c r="F15" s="119"/>
      <c r="G15" s="104"/>
      <c r="H15" s="119"/>
      <c r="I15" s="104"/>
      <c r="J15" s="119"/>
      <c r="K15" s="105"/>
      <c r="L15" s="120"/>
      <c r="M15" s="105"/>
      <c r="N15" s="120"/>
      <c r="O15" s="105"/>
      <c r="P15" s="120"/>
      <c r="Q15" s="105"/>
      <c r="R15" s="120"/>
      <c r="S15" s="105"/>
      <c r="T15" s="120"/>
      <c r="U15" s="105"/>
      <c r="V15" s="120"/>
      <c r="W15" s="105"/>
      <c r="X15" s="120"/>
      <c r="Y15" s="105"/>
      <c r="Z15" s="120"/>
      <c r="AA15" s="105"/>
      <c r="AB15" s="120"/>
      <c r="AC15" s="105"/>
      <c r="AD15" s="120"/>
      <c r="AE15" s="105"/>
      <c r="AF15" s="120"/>
      <c r="AG15" s="105"/>
      <c r="AH15" s="120"/>
      <c r="AI15" s="105"/>
      <c r="AJ15" s="120"/>
      <c r="AK15" s="105"/>
      <c r="AL15" s="120"/>
      <c r="AM15" s="105"/>
      <c r="AN15" s="120"/>
      <c r="AO15" s="105">
        <v>1</v>
      </c>
      <c r="AP15" s="120">
        <v>1</v>
      </c>
      <c r="AQ15" s="105"/>
      <c r="AR15" s="120"/>
      <c r="AS15" s="105"/>
      <c r="AT15" s="120"/>
      <c r="AU15" s="105"/>
      <c r="AV15" s="120"/>
      <c r="AW15" s="105"/>
      <c r="AX15" s="120"/>
      <c r="AY15" s="105"/>
      <c r="AZ15" s="120"/>
      <c r="BA15" s="105"/>
      <c r="BB15" s="120"/>
      <c r="BC15" s="105"/>
      <c r="BD15" s="120"/>
      <c r="BE15" s="105"/>
      <c r="BF15" s="120"/>
      <c r="BG15" s="105"/>
      <c r="BH15" s="120"/>
      <c r="BI15" s="105"/>
      <c r="BJ15" s="120"/>
      <c r="BK15" s="105"/>
      <c r="BL15" s="120"/>
      <c r="BM15" s="105"/>
      <c r="BN15" s="120"/>
      <c r="BO15" s="105"/>
      <c r="BP15" s="120"/>
      <c r="BQ15" s="105"/>
      <c r="BR15" s="120"/>
      <c r="BS15" s="105"/>
      <c r="BT15" s="120"/>
      <c r="BU15" s="105"/>
      <c r="BV15" s="120"/>
      <c r="BW15" s="105"/>
      <c r="BX15" s="120"/>
      <c r="BY15" s="105"/>
      <c r="BZ15" s="120"/>
      <c r="CA15" s="105"/>
      <c r="CB15" s="120"/>
      <c r="CC15" s="105"/>
      <c r="CD15" s="120"/>
      <c r="CE15" s="105"/>
      <c r="CF15" s="120"/>
      <c r="CG15" s="105"/>
      <c r="CH15" s="120"/>
      <c r="CI15" s="105"/>
      <c r="CJ15" s="120"/>
      <c r="CK15" s="105"/>
      <c r="CL15" s="120"/>
      <c r="CM15" s="105"/>
      <c r="CN15" s="120"/>
      <c r="CO15" s="105"/>
      <c r="CP15" s="120"/>
      <c r="CQ15" s="105"/>
      <c r="CR15" s="120"/>
      <c r="CS15" s="105"/>
      <c r="CT15" s="120"/>
    </row>
    <row r="16" spans="1:100" s="81" customFormat="1" ht="51" customHeight="1" x14ac:dyDescent="0.2">
      <c r="A16" s="279" t="s">
        <v>119</v>
      </c>
      <c r="B16" s="129" t="s">
        <v>120</v>
      </c>
      <c r="C16" s="104"/>
      <c r="D16" s="119"/>
      <c r="E16" s="104"/>
      <c r="F16" s="119"/>
      <c r="G16" s="104"/>
      <c r="H16" s="119"/>
      <c r="I16" s="104"/>
      <c r="J16" s="119"/>
      <c r="K16" s="105"/>
      <c r="L16" s="120"/>
      <c r="M16" s="105"/>
      <c r="N16" s="120"/>
      <c r="O16" s="105"/>
      <c r="P16" s="120"/>
      <c r="Q16" s="105"/>
      <c r="R16" s="120"/>
      <c r="S16" s="105"/>
      <c r="T16" s="120"/>
      <c r="U16" s="105"/>
      <c r="V16" s="120"/>
      <c r="W16" s="105"/>
      <c r="X16" s="120"/>
      <c r="Y16" s="105"/>
      <c r="Z16" s="120"/>
      <c r="AA16" s="105"/>
      <c r="AB16" s="120"/>
      <c r="AC16" s="105"/>
      <c r="AD16" s="120"/>
      <c r="AE16" s="105"/>
      <c r="AF16" s="120"/>
      <c r="AG16" s="105"/>
      <c r="AH16" s="120"/>
      <c r="AI16" s="105"/>
      <c r="AJ16" s="120"/>
      <c r="AK16" s="105"/>
      <c r="AL16" s="120"/>
      <c r="AM16" s="105">
        <v>1</v>
      </c>
      <c r="AN16" s="120">
        <v>1</v>
      </c>
      <c r="AO16" s="105">
        <v>1</v>
      </c>
      <c r="AP16" s="120">
        <v>1</v>
      </c>
      <c r="AQ16" s="105"/>
      <c r="AR16" s="120"/>
      <c r="AS16" s="105"/>
      <c r="AT16" s="120"/>
      <c r="AU16" s="105"/>
      <c r="AV16" s="120"/>
      <c r="AW16" s="105"/>
      <c r="AX16" s="120"/>
      <c r="AY16" s="105"/>
      <c r="AZ16" s="120"/>
      <c r="BA16" s="105"/>
      <c r="BB16" s="120"/>
      <c r="BC16" s="105"/>
      <c r="BD16" s="120"/>
      <c r="BE16" s="105"/>
      <c r="BF16" s="120"/>
      <c r="BG16" s="105"/>
      <c r="BH16" s="120"/>
      <c r="BI16" s="105"/>
      <c r="BJ16" s="120"/>
      <c r="BK16" s="105"/>
      <c r="BL16" s="120"/>
      <c r="BM16" s="105"/>
      <c r="BN16" s="120"/>
      <c r="BO16" s="105"/>
      <c r="BP16" s="120"/>
      <c r="BQ16" s="105"/>
      <c r="BR16" s="120"/>
      <c r="BS16" s="105"/>
      <c r="BT16" s="120"/>
      <c r="BU16" s="105"/>
      <c r="BV16" s="120"/>
      <c r="BW16" s="105"/>
      <c r="BX16" s="120"/>
      <c r="BY16" s="105"/>
      <c r="BZ16" s="120"/>
      <c r="CA16" s="105"/>
      <c r="CB16" s="120"/>
      <c r="CC16" s="105"/>
      <c r="CD16" s="120"/>
      <c r="CE16" s="105"/>
      <c r="CF16" s="120"/>
      <c r="CG16" s="105"/>
      <c r="CH16" s="120"/>
      <c r="CI16" s="105"/>
      <c r="CJ16" s="120"/>
      <c r="CK16" s="105"/>
      <c r="CL16" s="120"/>
      <c r="CM16" s="105"/>
      <c r="CN16" s="120"/>
      <c r="CO16" s="105"/>
      <c r="CP16" s="120"/>
      <c r="CQ16" s="105"/>
      <c r="CR16" s="120"/>
      <c r="CS16" s="105"/>
      <c r="CT16" s="120"/>
    </row>
    <row r="17" spans="1:98" s="81" customFormat="1" ht="71.25" customHeight="1" x14ac:dyDescent="0.2">
      <c r="A17" s="280"/>
      <c r="B17" s="127" t="s">
        <v>121</v>
      </c>
      <c r="C17" s="104"/>
      <c r="D17" s="119"/>
      <c r="E17" s="104"/>
      <c r="F17" s="119"/>
      <c r="G17" s="104"/>
      <c r="H17" s="119"/>
      <c r="I17" s="104"/>
      <c r="J17" s="119"/>
      <c r="K17" s="105"/>
      <c r="L17" s="120"/>
      <c r="M17" s="105"/>
      <c r="N17" s="120"/>
      <c r="O17" s="105"/>
      <c r="P17" s="120"/>
      <c r="Q17" s="105"/>
      <c r="R17" s="120"/>
      <c r="S17" s="105"/>
      <c r="T17" s="120"/>
      <c r="U17" s="105"/>
      <c r="V17" s="120"/>
      <c r="W17" s="105"/>
      <c r="X17" s="120"/>
      <c r="Y17" s="105"/>
      <c r="Z17" s="120"/>
      <c r="AA17" s="105"/>
      <c r="AB17" s="120"/>
      <c r="AC17" s="105"/>
      <c r="AD17" s="120"/>
      <c r="AE17" s="105"/>
      <c r="AF17" s="120"/>
      <c r="AG17" s="105"/>
      <c r="AH17" s="120"/>
      <c r="AI17" s="105"/>
      <c r="AJ17" s="120"/>
      <c r="AK17" s="105"/>
      <c r="AL17" s="120"/>
      <c r="AM17" s="105"/>
      <c r="AN17" s="120"/>
      <c r="AO17" s="105"/>
      <c r="AP17" s="120"/>
      <c r="AQ17" s="105"/>
      <c r="AR17" s="120"/>
      <c r="AS17" s="105"/>
      <c r="AT17" s="120"/>
      <c r="AU17" s="105"/>
      <c r="AV17" s="120"/>
      <c r="AW17" s="105"/>
      <c r="AX17" s="120"/>
      <c r="AY17" s="105"/>
      <c r="AZ17" s="120"/>
      <c r="BA17" s="105"/>
      <c r="BB17" s="120"/>
      <c r="BC17" s="105"/>
      <c r="BD17" s="120"/>
      <c r="BE17" s="105"/>
      <c r="BF17" s="120"/>
      <c r="BG17" s="105"/>
      <c r="BH17" s="120"/>
      <c r="BI17" s="105"/>
      <c r="BJ17" s="120"/>
      <c r="BK17" s="105"/>
      <c r="BL17" s="120"/>
      <c r="BM17" s="105"/>
      <c r="BN17" s="120"/>
      <c r="BO17" s="105"/>
      <c r="BP17" s="120"/>
      <c r="BQ17" s="105"/>
      <c r="BR17" s="120"/>
      <c r="BS17" s="105"/>
      <c r="BT17" s="120"/>
      <c r="BU17" s="105"/>
      <c r="BV17" s="120"/>
      <c r="BW17" s="105"/>
      <c r="BX17" s="120"/>
      <c r="BY17" s="105"/>
      <c r="BZ17" s="120"/>
      <c r="CA17" s="105"/>
      <c r="CB17" s="120"/>
      <c r="CC17" s="105"/>
      <c r="CD17" s="120"/>
      <c r="CE17" s="105"/>
      <c r="CF17" s="120"/>
      <c r="CG17" s="105"/>
      <c r="CH17" s="120"/>
      <c r="CI17" s="105"/>
      <c r="CJ17" s="120"/>
      <c r="CK17" s="105"/>
      <c r="CL17" s="120"/>
      <c r="CM17" s="105"/>
      <c r="CN17" s="120"/>
      <c r="CO17" s="105"/>
      <c r="CP17" s="120"/>
      <c r="CQ17" s="105"/>
      <c r="CR17" s="120"/>
      <c r="CS17" s="105"/>
      <c r="CT17" s="120"/>
    </row>
    <row r="18" spans="1:98" s="81" customFormat="1" ht="24" x14ac:dyDescent="0.2">
      <c r="A18" s="281"/>
      <c r="B18" s="127" t="s">
        <v>122</v>
      </c>
      <c r="C18" s="104"/>
      <c r="D18" s="119"/>
      <c r="E18" s="104"/>
      <c r="F18" s="119"/>
      <c r="G18" s="104"/>
      <c r="H18" s="119"/>
      <c r="I18" s="104"/>
      <c r="J18" s="119"/>
      <c r="K18" s="105"/>
      <c r="L18" s="120"/>
      <c r="M18" s="105"/>
      <c r="N18" s="120"/>
      <c r="O18" s="105"/>
      <c r="P18" s="120"/>
      <c r="Q18" s="105"/>
      <c r="R18" s="120"/>
      <c r="S18" s="105"/>
      <c r="T18" s="120"/>
      <c r="U18" s="105"/>
      <c r="V18" s="120"/>
      <c r="W18" s="105"/>
      <c r="X18" s="120"/>
      <c r="Y18" s="105"/>
      <c r="Z18" s="120"/>
      <c r="AA18" s="105"/>
      <c r="AB18" s="120"/>
      <c r="AC18" s="105"/>
      <c r="AD18" s="120"/>
      <c r="AE18" s="105"/>
      <c r="AF18" s="120"/>
      <c r="AG18" s="105"/>
      <c r="AH18" s="120"/>
      <c r="AI18" s="105"/>
      <c r="AJ18" s="120"/>
      <c r="AK18" s="105"/>
      <c r="AL18" s="120"/>
      <c r="AM18" s="105"/>
      <c r="AN18" s="120"/>
      <c r="AO18" s="105"/>
      <c r="AP18" s="120"/>
      <c r="AQ18" s="105"/>
      <c r="AR18" s="120"/>
      <c r="AS18" s="105"/>
      <c r="AT18" s="120"/>
      <c r="AU18" s="105"/>
      <c r="AV18" s="120"/>
      <c r="AW18" s="105"/>
      <c r="AX18" s="120"/>
      <c r="AY18" s="105">
        <v>1</v>
      </c>
      <c r="AZ18" s="120">
        <v>1</v>
      </c>
      <c r="BA18" s="105"/>
      <c r="BB18" s="120"/>
      <c r="BC18" s="105"/>
      <c r="BD18" s="120"/>
      <c r="BE18" s="105"/>
      <c r="BF18" s="120"/>
      <c r="BG18" s="105"/>
      <c r="BH18" s="120"/>
      <c r="BI18" s="105"/>
      <c r="BJ18" s="120"/>
      <c r="BK18" s="105"/>
      <c r="BL18" s="120"/>
      <c r="BM18" s="105"/>
      <c r="BN18" s="120"/>
      <c r="BO18" s="105"/>
      <c r="BP18" s="120"/>
      <c r="BQ18" s="105"/>
      <c r="BR18" s="120"/>
      <c r="BS18" s="105"/>
      <c r="BT18" s="120"/>
      <c r="BU18" s="105"/>
      <c r="BV18" s="120"/>
      <c r="BW18" s="105"/>
      <c r="BX18" s="120"/>
      <c r="BY18" s="105"/>
      <c r="BZ18" s="120"/>
      <c r="CA18" s="105"/>
      <c r="CB18" s="120"/>
      <c r="CC18" s="105"/>
      <c r="CD18" s="120"/>
      <c r="CE18" s="105"/>
      <c r="CF18" s="120"/>
      <c r="CG18" s="105"/>
      <c r="CH18" s="120"/>
      <c r="CI18" s="105"/>
      <c r="CJ18" s="120"/>
      <c r="CK18" s="105"/>
      <c r="CL18" s="120"/>
      <c r="CM18" s="105"/>
      <c r="CN18" s="120"/>
      <c r="CO18" s="105"/>
      <c r="CP18" s="120"/>
      <c r="CQ18" s="105"/>
      <c r="CR18" s="120"/>
      <c r="CS18" s="105"/>
      <c r="CT18" s="120"/>
    </row>
    <row r="19" spans="1:98" s="81" customFormat="1" ht="36" customHeight="1" x14ac:dyDescent="0.2">
      <c r="A19" s="279" t="s">
        <v>123</v>
      </c>
      <c r="B19" s="127" t="s">
        <v>124</v>
      </c>
      <c r="C19" s="104"/>
      <c r="D19" s="119"/>
      <c r="E19" s="104"/>
      <c r="F19" s="119"/>
      <c r="G19" s="104"/>
      <c r="H19" s="119"/>
      <c r="I19" s="104"/>
      <c r="J19" s="119"/>
      <c r="K19" s="105"/>
      <c r="L19" s="120"/>
      <c r="M19" s="105"/>
      <c r="N19" s="120"/>
      <c r="O19" s="105"/>
      <c r="P19" s="120"/>
      <c r="Q19" s="105"/>
      <c r="R19" s="120"/>
      <c r="S19" s="105"/>
      <c r="T19" s="120"/>
      <c r="U19" s="105"/>
      <c r="V19" s="120"/>
      <c r="W19" s="105"/>
      <c r="X19" s="120"/>
      <c r="Y19" s="105"/>
      <c r="Z19" s="120"/>
      <c r="AA19" s="105"/>
      <c r="AB19" s="120"/>
      <c r="AC19" s="105"/>
      <c r="AD19" s="120"/>
      <c r="AE19" s="105"/>
      <c r="AF19" s="120"/>
      <c r="AG19" s="105"/>
      <c r="AH19" s="120"/>
      <c r="AI19" s="105"/>
      <c r="AJ19" s="120"/>
      <c r="AK19" s="105"/>
      <c r="AL19" s="120"/>
      <c r="AM19" s="105">
        <v>1</v>
      </c>
      <c r="AN19" s="120">
        <v>1</v>
      </c>
      <c r="AO19" s="105"/>
      <c r="AP19" s="120"/>
      <c r="AQ19" s="105"/>
      <c r="AR19" s="120"/>
      <c r="AS19" s="105"/>
      <c r="AT19" s="120"/>
      <c r="AU19" s="105"/>
      <c r="AV19" s="120"/>
      <c r="AW19" s="105"/>
      <c r="AX19" s="120"/>
      <c r="AY19" s="105"/>
      <c r="AZ19" s="120"/>
      <c r="BA19" s="105"/>
      <c r="BB19" s="120"/>
      <c r="BC19" s="105"/>
      <c r="BD19" s="120"/>
      <c r="BE19" s="105"/>
      <c r="BF19" s="120"/>
      <c r="BG19" s="105"/>
      <c r="BH19" s="120"/>
      <c r="BI19" s="105"/>
      <c r="BJ19" s="120"/>
      <c r="BK19" s="105"/>
      <c r="BL19" s="120"/>
      <c r="BM19" s="105"/>
      <c r="BN19" s="120"/>
      <c r="BO19" s="105"/>
      <c r="BP19" s="120"/>
      <c r="BQ19" s="105"/>
      <c r="BR19" s="120"/>
      <c r="BS19" s="105"/>
      <c r="BT19" s="120"/>
      <c r="BU19" s="105"/>
      <c r="BV19" s="120"/>
      <c r="BW19" s="105"/>
      <c r="BX19" s="120"/>
      <c r="BY19" s="105"/>
      <c r="BZ19" s="120"/>
      <c r="CA19" s="105"/>
      <c r="CB19" s="120"/>
      <c r="CC19" s="105"/>
      <c r="CD19" s="120"/>
      <c r="CE19" s="105"/>
      <c r="CF19" s="120"/>
      <c r="CG19" s="105"/>
      <c r="CH19" s="120"/>
      <c r="CI19" s="105"/>
      <c r="CJ19" s="120"/>
      <c r="CK19" s="105"/>
      <c r="CL19" s="120"/>
      <c r="CM19" s="105"/>
      <c r="CN19" s="120"/>
      <c r="CO19" s="105"/>
      <c r="CP19" s="120"/>
      <c r="CQ19" s="105"/>
      <c r="CR19" s="120"/>
      <c r="CS19" s="105"/>
      <c r="CT19" s="120"/>
    </row>
    <row r="20" spans="1:98" s="81" customFormat="1" ht="28.5" customHeight="1" x14ac:dyDescent="0.2">
      <c r="A20" s="280"/>
      <c r="B20" s="127" t="s">
        <v>125</v>
      </c>
      <c r="C20" s="104"/>
      <c r="D20" s="119"/>
      <c r="E20" s="104"/>
      <c r="F20" s="119"/>
      <c r="G20" s="104"/>
      <c r="H20" s="119"/>
      <c r="I20" s="104"/>
      <c r="J20" s="119"/>
      <c r="K20" s="105"/>
      <c r="L20" s="120"/>
      <c r="M20" s="105"/>
      <c r="N20" s="120"/>
      <c r="O20" s="105"/>
      <c r="P20" s="120"/>
      <c r="Q20" s="105"/>
      <c r="R20" s="120"/>
      <c r="S20" s="105"/>
      <c r="T20" s="120"/>
      <c r="U20" s="105"/>
      <c r="V20" s="120"/>
      <c r="W20" s="105"/>
      <c r="X20" s="120"/>
      <c r="Y20" s="105"/>
      <c r="Z20" s="120"/>
      <c r="AA20" s="105"/>
      <c r="AB20" s="120"/>
      <c r="AC20" s="105"/>
      <c r="AD20" s="120"/>
      <c r="AE20" s="105"/>
      <c r="AF20" s="120"/>
      <c r="AG20" s="105"/>
      <c r="AH20" s="120"/>
      <c r="AI20" s="105"/>
      <c r="AJ20" s="120"/>
      <c r="AK20" s="105"/>
      <c r="AL20" s="120"/>
      <c r="AM20" s="105">
        <v>1</v>
      </c>
      <c r="AN20" s="120">
        <v>1</v>
      </c>
      <c r="AO20" s="105"/>
      <c r="AP20" s="120"/>
      <c r="AQ20" s="105"/>
      <c r="AR20" s="120"/>
      <c r="AS20" s="105"/>
      <c r="AT20" s="120"/>
      <c r="AU20" s="105"/>
      <c r="AV20" s="120"/>
      <c r="AW20" s="105"/>
      <c r="AX20" s="120"/>
      <c r="AY20" s="105"/>
      <c r="AZ20" s="120"/>
      <c r="BA20" s="105"/>
      <c r="BB20" s="120"/>
      <c r="BC20" s="105"/>
      <c r="BD20" s="120"/>
      <c r="BE20" s="105"/>
      <c r="BF20" s="120"/>
      <c r="BG20" s="105"/>
      <c r="BH20" s="120"/>
      <c r="BI20" s="105"/>
      <c r="BJ20" s="120"/>
      <c r="BK20" s="105"/>
      <c r="BL20" s="120"/>
      <c r="BM20" s="105"/>
      <c r="BN20" s="120"/>
      <c r="BO20" s="105"/>
      <c r="BP20" s="120"/>
      <c r="BQ20" s="105"/>
      <c r="BR20" s="120"/>
      <c r="BS20" s="105"/>
      <c r="BT20" s="120"/>
      <c r="BU20" s="105"/>
      <c r="BV20" s="120"/>
      <c r="BW20" s="105"/>
      <c r="BX20" s="120"/>
      <c r="BY20" s="105"/>
      <c r="BZ20" s="120"/>
      <c r="CA20" s="105"/>
      <c r="CB20" s="120"/>
      <c r="CC20" s="105"/>
      <c r="CD20" s="120"/>
      <c r="CE20" s="105"/>
      <c r="CF20" s="120"/>
      <c r="CG20" s="105"/>
      <c r="CH20" s="120"/>
      <c r="CI20" s="105"/>
      <c r="CJ20" s="120"/>
      <c r="CK20" s="105"/>
      <c r="CL20" s="120"/>
      <c r="CM20" s="105"/>
      <c r="CN20" s="120"/>
      <c r="CO20" s="105"/>
      <c r="CP20" s="120"/>
      <c r="CQ20" s="105"/>
      <c r="CR20" s="120"/>
      <c r="CS20" s="105"/>
      <c r="CT20" s="120"/>
    </row>
    <row r="21" spans="1:98" s="81" customFormat="1" ht="28.5" customHeight="1" x14ac:dyDescent="0.2">
      <c r="A21" s="280"/>
      <c r="B21" s="127" t="s">
        <v>126</v>
      </c>
      <c r="C21" s="104"/>
      <c r="D21" s="119"/>
      <c r="E21" s="104"/>
      <c r="F21" s="119"/>
      <c r="G21" s="104"/>
      <c r="H21" s="119"/>
      <c r="I21" s="104"/>
      <c r="J21" s="119"/>
      <c r="K21" s="105"/>
      <c r="L21" s="120"/>
      <c r="M21" s="105"/>
      <c r="N21" s="120"/>
      <c r="O21" s="105"/>
      <c r="P21" s="120"/>
      <c r="Q21" s="105"/>
      <c r="R21" s="120"/>
      <c r="S21" s="105"/>
      <c r="T21" s="120"/>
      <c r="U21" s="105"/>
      <c r="V21" s="120"/>
      <c r="W21" s="105"/>
      <c r="X21" s="120"/>
      <c r="Y21" s="105"/>
      <c r="Z21" s="120"/>
      <c r="AA21" s="105"/>
      <c r="AB21" s="120"/>
      <c r="AC21" s="105"/>
      <c r="AD21" s="120"/>
      <c r="AE21" s="105"/>
      <c r="AF21" s="120"/>
      <c r="AG21" s="105"/>
      <c r="AH21" s="120"/>
      <c r="AI21" s="105"/>
      <c r="AJ21" s="120"/>
      <c r="AK21" s="105"/>
      <c r="AL21" s="120"/>
      <c r="AM21" s="105">
        <v>1</v>
      </c>
      <c r="AN21" s="120">
        <v>1</v>
      </c>
      <c r="AO21" s="105"/>
      <c r="AP21" s="120"/>
      <c r="AQ21" s="105"/>
      <c r="AR21" s="120"/>
      <c r="AS21" s="105"/>
      <c r="AT21" s="120"/>
      <c r="AU21" s="105"/>
      <c r="AV21" s="120"/>
      <c r="AW21" s="105"/>
      <c r="AX21" s="120"/>
      <c r="AY21" s="105"/>
      <c r="AZ21" s="120"/>
      <c r="BA21" s="105"/>
      <c r="BB21" s="120"/>
      <c r="BC21" s="105"/>
      <c r="BD21" s="120"/>
      <c r="BE21" s="105"/>
      <c r="BF21" s="120"/>
      <c r="BG21" s="105"/>
      <c r="BH21" s="120"/>
      <c r="BI21" s="105"/>
      <c r="BJ21" s="120"/>
      <c r="BK21" s="105"/>
      <c r="BL21" s="120"/>
      <c r="BM21" s="105"/>
      <c r="BN21" s="120"/>
      <c r="BO21" s="105"/>
      <c r="BP21" s="120"/>
      <c r="BQ21" s="105"/>
      <c r="BR21" s="120"/>
      <c r="BS21" s="105"/>
      <c r="BT21" s="120"/>
      <c r="BU21" s="105"/>
      <c r="BV21" s="120"/>
      <c r="BW21" s="105"/>
      <c r="BX21" s="120"/>
      <c r="BY21" s="105"/>
      <c r="BZ21" s="120"/>
      <c r="CA21" s="105"/>
      <c r="CB21" s="120"/>
      <c r="CC21" s="105"/>
      <c r="CD21" s="120"/>
      <c r="CE21" s="105"/>
      <c r="CF21" s="120"/>
      <c r="CG21" s="105"/>
      <c r="CH21" s="120"/>
      <c r="CI21" s="105"/>
      <c r="CJ21" s="120"/>
      <c r="CK21" s="105"/>
      <c r="CL21" s="120"/>
      <c r="CM21" s="105"/>
      <c r="CN21" s="120"/>
      <c r="CO21" s="105"/>
      <c r="CP21" s="120"/>
      <c r="CQ21" s="105"/>
      <c r="CR21" s="120"/>
      <c r="CS21" s="105"/>
      <c r="CT21" s="120"/>
    </row>
    <row r="22" spans="1:98" s="81" customFormat="1" ht="24" x14ac:dyDescent="0.2">
      <c r="A22" s="280"/>
      <c r="B22" s="127" t="s">
        <v>127</v>
      </c>
      <c r="C22" s="104"/>
      <c r="D22" s="119"/>
      <c r="E22" s="104"/>
      <c r="F22" s="119"/>
      <c r="G22" s="104"/>
      <c r="H22" s="119"/>
      <c r="I22" s="104"/>
      <c r="J22" s="119"/>
      <c r="K22" s="105"/>
      <c r="L22" s="120"/>
      <c r="M22" s="105"/>
      <c r="N22" s="120"/>
      <c r="O22" s="105"/>
      <c r="P22" s="120"/>
      <c r="Q22" s="105"/>
      <c r="R22" s="120"/>
      <c r="S22" s="105"/>
      <c r="T22" s="120"/>
      <c r="U22" s="105"/>
      <c r="V22" s="120"/>
      <c r="W22" s="105"/>
      <c r="X22" s="120"/>
      <c r="Y22" s="105"/>
      <c r="Z22" s="120"/>
      <c r="AA22" s="105"/>
      <c r="AB22" s="120"/>
      <c r="AC22" s="105"/>
      <c r="AD22" s="120"/>
      <c r="AE22" s="105"/>
      <c r="AF22" s="120"/>
      <c r="AG22" s="105"/>
      <c r="AH22" s="120"/>
      <c r="AI22" s="105"/>
      <c r="AJ22" s="120"/>
      <c r="AK22" s="105"/>
      <c r="AL22" s="120"/>
      <c r="AM22" s="105">
        <v>1</v>
      </c>
      <c r="AN22" s="120">
        <v>1</v>
      </c>
      <c r="AO22" s="105"/>
      <c r="AP22" s="120"/>
      <c r="AQ22" s="105"/>
      <c r="AR22" s="120"/>
      <c r="AS22" s="105"/>
      <c r="AT22" s="120"/>
      <c r="AU22" s="105"/>
      <c r="AV22" s="120"/>
      <c r="AW22" s="105"/>
      <c r="AX22" s="120"/>
      <c r="AY22" s="105"/>
      <c r="AZ22" s="120"/>
      <c r="BA22" s="105"/>
      <c r="BB22" s="120"/>
      <c r="BC22" s="105"/>
      <c r="BD22" s="120"/>
      <c r="BE22" s="105"/>
      <c r="BF22" s="120"/>
      <c r="BG22" s="105"/>
      <c r="BH22" s="120"/>
      <c r="BI22" s="105"/>
      <c r="BJ22" s="120"/>
      <c r="BK22" s="105"/>
      <c r="BL22" s="120"/>
      <c r="BM22" s="105"/>
      <c r="BN22" s="120"/>
      <c r="BO22" s="105"/>
      <c r="BP22" s="120"/>
      <c r="BQ22" s="105"/>
      <c r="BR22" s="120"/>
      <c r="BS22" s="105"/>
      <c r="BT22" s="120"/>
      <c r="BU22" s="105"/>
      <c r="BV22" s="120"/>
      <c r="BW22" s="105"/>
      <c r="BX22" s="120"/>
      <c r="BY22" s="105"/>
      <c r="BZ22" s="120"/>
      <c r="CA22" s="105"/>
      <c r="CB22" s="120"/>
      <c r="CC22" s="105"/>
      <c r="CD22" s="120"/>
      <c r="CE22" s="105"/>
      <c r="CF22" s="120"/>
      <c r="CG22" s="105"/>
      <c r="CH22" s="120"/>
      <c r="CI22" s="105"/>
      <c r="CJ22" s="120"/>
      <c r="CK22" s="105"/>
      <c r="CL22" s="120"/>
      <c r="CM22" s="105"/>
      <c r="CN22" s="120"/>
      <c r="CO22" s="105"/>
      <c r="CP22" s="120"/>
      <c r="CQ22" s="105"/>
      <c r="CR22" s="120"/>
      <c r="CS22" s="105"/>
      <c r="CT22" s="120"/>
    </row>
    <row r="23" spans="1:98" s="81" customFormat="1" ht="24" x14ac:dyDescent="0.2">
      <c r="A23" s="281"/>
      <c r="B23" s="127" t="s">
        <v>128</v>
      </c>
      <c r="C23" s="104"/>
      <c r="D23" s="119"/>
      <c r="E23" s="104"/>
      <c r="F23" s="119"/>
      <c r="G23" s="104"/>
      <c r="H23" s="119"/>
      <c r="I23" s="104"/>
      <c r="J23" s="119"/>
      <c r="K23" s="105"/>
      <c r="L23" s="120"/>
      <c r="M23" s="105"/>
      <c r="N23" s="120"/>
      <c r="O23" s="105"/>
      <c r="P23" s="120"/>
      <c r="Q23" s="105"/>
      <c r="R23" s="120"/>
      <c r="S23" s="105"/>
      <c r="T23" s="120"/>
      <c r="U23" s="105"/>
      <c r="V23" s="120"/>
      <c r="W23" s="105"/>
      <c r="X23" s="120"/>
      <c r="Y23" s="105"/>
      <c r="Z23" s="120"/>
      <c r="AA23" s="105"/>
      <c r="AB23" s="120"/>
      <c r="AC23" s="105"/>
      <c r="AD23" s="120"/>
      <c r="AE23" s="105"/>
      <c r="AF23" s="120"/>
      <c r="AG23" s="105"/>
      <c r="AH23" s="120"/>
      <c r="AI23" s="105"/>
      <c r="AJ23" s="120"/>
      <c r="AK23" s="105"/>
      <c r="AL23" s="120"/>
      <c r="AM23" s="105"/>
      <c r="AN23" s="120"/>
      <c r="AO23" s="105">
        <v>1</v>
      </c>
      <c r="AP23" s="120">
        <v>1</v>
      </c>
      <c r="AQ23" s="105"/>
      <c r="AR23" s="120"/>
      <c r="AS23" s="105"/>
      <c r="AT23" s="120"/>
      <c r="AU23" s="105"/>
      <c r="AV23" s="120"/>
      <c r="AW23" s="105"/>
      <c r="AX23" s="120"/>
      <c r="AY23" s="105"/>
      <c r="AZ23" s="120"/>
      <c r="BA23" s="105"/>
      <c r="BB23" s="120"/>
      <c r="BC23" s="105"/>
      <c r="BD23" s="120"/>
      <c r="BE23" s="105"/>
      <c r="BF23" s="120"/>
      <c r="BG23" s="105"/>
      <c r="BH23" s="120"/>
      <c r="BI23" s="105"/>
      <c r="BJ23" s="120"/>
      <c r="BK23" s="105"/>
      <c r="BL23" s="120"/>
      <c r="BM23" s="105"/>
      <c r="BN23" s="120"/>
      <c r="BO23" s="105"/>
      <c r="BP23" s="120"/>
      <c r="BQ23" s="105"/>
      <c r="BR23" s="120"/>
      <c r="BS23" s="105"/>
      <c r="BT23" s="120"/>
      <c r="BU23" s="105"/>
      <c r="BV23" s="120"/>
      <c r="BW23" s="105"/>
      <c r="BX23" s="120"/>
      <c r="BY23" s="105"/>
      <c r="BZ23" s="120"/>
      <c r="CA23" s="105"/>
      <c r="CB23" s="120"/>
      <c r="CC23" s="105"/>
      <c r="CD23" s="120"/>
      <c r="CE23" s="105"/>
      <c r="CF23" s="120"/>
      <c r="CG23" s="105"/>
      <c r="CH23" s="120"/>
      <c r="CI23" s="105"/>
      <c r="CJ23" s="120"/>
      <c r="CK23" s="105"/>
      <c r="CL23" s="120"/>
      <c r="CM23" s="105"/>
      <c r="CN23" s="120"/>
      <c r="CO23" s="105"/>
      <c r="CP23" s="120"/>
      <c r="CQ23" s="105"/>
      <c r="CR23" s="120"/>
      <c r="CS23" s="105"/>
      <c r="CT23" s="120"/>
    </row>
    <row r="24" spans="1:98" s="81" customFormat="1" ht="78" customHeight="1" x14ac:dyDescent="0.2">
      <c r="A24" s="279" t="s">
        <v>129</v>
      </c>
      <c r="B24" s="130" t="s">
        <v>130</v>
      </c>
      <c r="C24" s="119"/>
      <c r="D24" s="119"/>
      <c r="E24" s="119"/>
      <c r="F24" s="119"/>
      <c r="G24" s="119"/>
      <c r="H24" s="119"/>
      <c r="I24" s="119"/>
      <c r="J24" s="119"/>
      <c r="K24" s="105"/>
      <c r="L24" s="120"/>
      <c r="M24" s="105"/>
      <c r="N24" s="120"/>
      <c r="O24" s="105"/>
      <c r="P24" s="120"/>
      <c r="Q24" s="105"/>
      <c r="R24" s="120"/>
      <c r="S24" s="105"/>
      <c r="T24" s="120"/>
      <c r="U24" s="105"/>
      <c r="V24" s="120"/>
      <c r="W24" s="105"/>
      <c r="X24" s="120"/>
      <c r="Y24" s="105"/>
      <c r="Z24" s="120"/>
      <c r="AA24" s="105"/>
      <c r="AB24" s="120"/>
      <c r="AC24" s="105"/>
      <c r="AD24" s="120"/>
      <c r="AE24" s="105"/>
      <c r="AF24" s="120"/>
      <c r="AG24" s="105"/>
      <c r="AH24" s="120"/>
      <c r="AI24" s="105"/>
      <c r="AJ24" s="120"/>
      <c r="AK24" s="105"/>
      <c r="AL24" s="120"/>
      <c r="AM24" s="105"/>
      <c r="AN24" s="120"/>
      <c r="AO24" s="105">
        <v>1</v>
      </c>
      <c r="AP24" s="120">
        <v>1</v>
      </c>
      <c r="AQ24" s="105"/>
      <c r="AR24" s="120"/>
      <c r="AS24" s="105"/>
      <c r="AT24" s="120"/>
      <c r="AU24" s="105"/>
      <c r="AV24" s="120"/>
      <c r="AW24" s="105"/>
      <c r="AX24" s="120"/>
      <c r="AY24" s="105"/>
      <c r="AZ24" s="120"/>
      <c r="BA24" s="105"/>
      <c r="BB24" s="120"/>
      <c r="BC24" s="105"/>
      <c r="BD24" s="120"/>
      <c r="BE24" s="105"/>
      <c r="BF24" s="120"/>
      <c r="BG24" s="105"/>
      <c r="BH24" s="120"/>
      <c r="BI24" s="105"/>
      <c r="BJ24" s="120"/>
      <c r="BK24" s="105"/>
      <c r="BL24" s="120"/>
      <c r="BM24" s="105"/>
      <c r="BN24" s="120"/>
      <c r="BO24" s="105"/>
      <c r="BP24" s="120"/>
      <c r="BQ24" s="105"/>
      <c r="BR24" s="120"/>
      <c r="BS24" s="105"/>
      <c r="BT24" s="120"/>
      <c r="BU24" s="105"/>
      <c r="BV24" s="120"/>
      <c r="BW24" s="105"/>
      <c r="BX24" s="120"/>
      <c r="BY24" s="105"/>
      <c r="BZ24" s="120"/>
      <c r="CA24" s="105"/>
      <c r="CB24" s="120"/>
      <c r="CC24" s="105"/>
      <c r="CD24" s="120"/>
      <c r="CE24" s="105"/>
      <c r="CF24" s="120"/>
      <c r="CG24" s="105"/>
      <c r="CH24" s="120"/>
      <c r="CI24" s="105"/>
      <c r="CJ24" s="120"/>
      <c r="CK24" s="105"/>
      <c r="CL24" s="120"/>
      <c r="CM24" s="105"/>
      <c r="CN24" s="120"/>
      <c r="CO24" s="105"/>
      <c r="CP24" s="120"/>
      <c r="CQ24" s="105"/>
      <c r="CR24" s="120"/>
      <c r="CS24" s="105"/>
      <c r="CT24" s="120"/>
    </row>
    <row r="25" spans="1:98" s="81" customFormat="1" ht="36" x14ac:dyDescent="0.2">
      <c r="A25" s="280"/>
      <c r="B25" s="131" t="s">
        <v>131</v>
      </c>
      <c r="C25" s="119"/>
      <c r="D25" s="119"/>
      <c r="E25" s="119"/>
      <c r="F25" s="119"/>
      <c r="G25" s="119"/>
      <c r="H25" s="119"/>
      <c r="I25" s="119"/>
      <c r="J25" s="119"/>
      <c r="K25" s="105"/>
      <c r="L25" s="120"/>
      <c r="M25" s="105"/>
      <c r="N25" s="120"/>
      <c r="O25" s="105"/>
      <c r="P25" s="120"/>
      <c r="Q25" s="105"/>
      <c r="R25" s="120"/>
      <c r="S25" s="105"/>
      <c r="T25" s="120"/>
      <c r="U25" s="105"/>
      <c r="V25" s="120"/>
      <c r="W25" s="105"/>
      <c r="X25" s="120"/>
      <c r="Y25" s="105"/>
      <c r="Z25" s="120"/>
      <c r="AA25" s="105"/>
      <c r="AB25" s="120"/>
      <c r="AC25" s="105"/>
      <c r="AD25" s="120"/>
      <c r="AE25" s="105"/>
      <c r="AF25" s="120"/>
      <c r="AG25" s="105"/>
      <c r="AH25" s="120"/>
      <c r="AI25" s="105"/>
      <c r="AJ25" s="120"/>
      <c r="AK25" s="105"/>
      <c r="AL25" s="120"/>
      <c r="AM25" s="105"/>
      <c r="AN25" s="120"/>
      <c r="AO25" s="105">
        <v>1</v>
      </c>
      <c r="AP25" s="120">
        <v>1</v>
      </c>
      <c r="AQ25" s="105"/>
      <c r="AR25" s="120"/>
      <c r="AS25" s="105"/>
      <c r="AT25" s="120"/>
      <c r="AU25" s="105"/>
      <c r="AV25" s="120"/>
      <c r="AW25" s="105"/>
      <c r="AX25" s="120"/>
      <c r="AY25" s="105"/>
      <c r="AZ25" s="120"/>
      <c r="BA25" s="105"/>
      <c r="BB25" s="120"/>
      <c r="BC25" s="105"/>
      <c r="BD25" s="120"/>
      <c r="BE25" s="105"/>
      <c r="BF25" s="120"/>
      <c r="BG25" s="105"/>
      <c r="BH25" s="120"/>
      <c r="BI25" s="105"/>
      <c r="BJ25" s="120"/>
      <c r="BK25" s="105"/>
      <c r="BL25" s="120"/>
      <c r="BM25" s="105"/>
      <c r="BN25" s="120"/>
      <c r="BO25" s="105"/>
      <c r="BP25" s="120"/>
      <c r="BQ25" s="105"/>
      <c r="BR25" s="120"/>
      <c r="BS25" s="105"/>
      <c r="BT25" s="120"/>
      <c r="BU25" s="105"/>
      <c r="BV25" s="120"/>
      <c r="BW25" s="105"/>
      <c r="BX25" s="120"/>
      <c r="BY25" s="105"/>
      <c r="BZ25" s="120"/>
      <c r="CA25" s="105"/>
      <c r="CB25" s="120"/>
      <c r="CC25" s="105"/>
      <c r="CD25" s="120"/>
      <c r="CE25" s="105"/>
      <c r="CF25" s="120"/>
      <c r="CG25" s="105"/>
      <c r="CH25" s="120"/>
      <c r="CI25" s="105"/>
      <c r="CJ25" s="120"/>
      <c r="CK25" s="105"/>
      <c r="CL25" s="120"/>
      <c r="CM25" s="105"/>
      <c r="CN25" s="120"/>
      <c r="CO25" s="105"/>
      <c r="CP25" s="120"/>
      <c r="CQ25" s="105"/>
      <c r="CR25" s="120"/>
      <c r="CS25" s="105"/>
      <c r="CT25" s="120"/>
    </row>
    <row r="26" spans="1:98" s="81" customFormat="1" ht="36" x14ac:dyDescent="0.2">
      <c r="A26" s="281"/>
      <c r="B26" s="133" t="s">
        <v>132</v>
      </c>
      <c r="C26" s="119"/>
      <c r="D26" s="119"/>
      <c r="E26" s="119"/>
      <c r="F26" s="119"/>
      <c r="G26" s="119"/>
      <c r="H26" s="119"/>
      <c r="I26" s="119"/>
      <c r="J26" s="139"/>
      <c r="K26" s="105"/>
      <c r="L26" s="120"/>
      <c r="M26" s="105"/>
      <c r="N26" s="120"/>
      <c r="O26" s="105"/>
      <c r="P26" s="120"/>
      <c r="Q26" s="105"/>
      <c r="R26" s="120"/>
      <c r="S26" s="105"/>
      <c r="T26" s="120"/>
      <c r="U26" s="105"/>
      <c r="V26" s="120"/>
      <c r="W26" s="105"/>
      <c r="X26" s="120"/>
      <c r="Y26" s="105"/>
      <c r="Z26" s="120"/>
      <c r="AA26" s="105"/>
      <c r="AB26" s="120"/>
      <c r="AC26" s="105"/>
      <c r="AD26" s="120"/>
      <c r="AE26" s="105"/>
      <c r="AF26" s="120"/>
      <c r="AG26" s="105"/>
      <c r="AH26" s="120"/>
      <c r="AI26" s="105"/>
      <c r="AJ26" s="120"/>
      <c r="AK26" s="105"/>
      <c r="AL26" s="120"/>
      <c r="AM26" s="105"/>
      <c r="AN26" s="120"/>
      <c r="AO26" s="105"/>
      <c r="AP26" s="120"/>
      <c r="AQ26" s="105"/>
      <c r="AR26" s="120"/>
      <c r="AS26" s="105"/>
      <c r="AT26" s="120"/>
      <c r="AU26" s="105">
        <v>1</v>
      </c>
      <c r="AV26" s="120">
        <v>1</v>
      </c>
      <c r="AW26" s="105"/>
      <c r="AX26" s="120"/>
      <c r="AY26" s="105"/>
      <c r="AZ26" s="120"/>
      <c r="BA26" s="105"/>
      <c r="BB26" s="120"/>
      <c r="BC26" s="105"/>
      <c r="BD26" s="120"/>
      <c r="BE26" s="105"/>
      <c r="BF26" s="120"/>
      <c r="BG26" s="105"/>
      <c r="BH26" s="120"/>
      <c r="BI26" s="105"/>
      <c r="BJ26" s="120"/>
      <c r="BK26" s="105"/>
      <c r="BL26" s="120"/>
      <c r="BM26" s="105"/>
      <c r="BN26" s="120"/>
      <c r="BO26" s="105"/>
      <c r="BP26" s="120"/>
      <c r="BQ26" s="105"/>
      <c r="BR26" s="120"/>
      <c r="BS26" s="105"/>
      <c r="BT26" s="120"/>
      <c r="BU26" s="105"/>
      <c r="BV26" s="120"/>
      <c r="BW26" s="105"/>
      <c r="BX26" s="120"/>
      <c r="BY26" s="105"/>
      <c r="BZ26" s="120"/>
      <c r="CA26" s="105"/>
      <c r="CB26" s="120"/>
      <c r="CC26" s="105"/>
      <c r="CD26" s="120"/>
      <c r="CE26" s="105"/>
      <c r="CF26" s="120"/>
      <c r="CG26" s="105"/>
      <c r="CH26" s="120"/>
      <c r="CI26" s="105"/>
      <c r="CJ26" s="120"/>
      <c r="CK26" s="105"/>
      <c r="CL26" s="120"/>
      <c r="CM26" s="105"/>
      <c r="CN26" s="120"/>
      <c r="CO26" s="105"/>
      <c r="CP26" s="120"/>
      <c r="CQ26" s="105"/>
      <c r="CR26" s="120"/>
      <c r="CS26" s="105"/>
      <c r="CT26" s="120"/>
    </row>
    <row r="27" spans="1:98" s="81" customFormat="1" ht="34.5" customHeight="1" x14ac:dyDescent="0.2">
      <c r="A27" s="279" t="s">
        <v>133</v>
      </c>
      <c r="B27" s="127" t="s">
        <v>134</v>
      </c>
      <c r="C27" s="104"/>
      <c r="D27" s="119"/>
      <c r="E27" s="104"/>
      <c r="F27" s="119"/>
      <c r="G27" s="104"/>
      <c r="H27" s="119"/>
      <c r="I27" s="104"/>
      <c r="J27" s="119"/>
      <c r="K27" s="105"/>
      <c r="L27" s="120"/>
      <c r="M27" s="105"/>
      <c r="N27" s="120"/>
      <c r="O27" s="105"/>
      <c r="P27" s="120"/>
      <c r="Q27" s="105"/>
      <c r="R27" s="120"/>
      <c r="S27" s="105"/>
      <c r="T27" s="120"/>
      <c r="U27" s="105"/>
      <c r="V27" s="120"/>
      <c r="W27" s="105"/>
      <c r="X27" s="120"/>
      <c r="Y27" s="105"/>
      <c r="Z27" s="120"/>
      <c r="AA27" s="105"/>
      <c r="AB27" s="120"/>
      <c r="AC27" s="105"/>
      <c r="AD27" s="120"/>
      <c r="AE27" s="105"/>
      <c r="AF27" s="120"/>
      <c r="AG27" s="105"/>
      <c r="AH27" s="120"/>
      <c r="AI27" s="105"/>
      <c r="AJ27" s="120"/>
      <c r="AK27" s="105"/>
      <c r="AL27" s="120"/>
      <c r="AM27" s="105"/>
      <c r="AN27" s="120"/>
      <c r="AO27" s="105">
        <v>1</v>
      </c>
      <c r="AP27" s="120">
        <v>1</v>
      </c>
      <c r="AQ27" s="105"/>
      <c r="AR27" s="120"/>
      <c r="AS27" s="105"/>
      <c r="AT27" s="120"/>
      <c r="AU27" s="105"/>
      <c r="AV27" s="120"/>
      <c r="AW27" s="105"/>
      <c r="AX27" s="120"/>
      <c r="AY27" s="105"/>
      <c r="AZ27" s="120"/>
      <c r="BA27" s="105"/>
      <c r="BB27" s="120"/>
      <c r="BC27" s="105"/>
      <c r="BD27" s="120"/>
      <c r="BE27" s="105"/>
      <c r="BF27" s="120"/>
      <c r="BG27" s="105"/>
      <c r="BH27" s="120"/>
      <c r="BI27" s="105"/>
      <c r="BJ27" s="120"/>
      <c r="BK27" s="105"/>
      <c r="BL27" s="120"/>
      <c r="BM27" s="105"/>
      <c r="BN27" s="120"/>
      <c r="BO27" s="105"/>
      <c r="BP27" s="120"/>
      <c r="BQ27" s="105"/>
      <c r="BR27" s="120"/>
      <c r="BS27" s="105"/>
      <c r="BT27" s="120"/>
      <c r="BU27" s="105"/>
      <c r="BV27" s="120"/>
      <c r="BW27" s="105"/>
      <c r="BX27" s="120"/>
      <c r="BY27" s="105"/>
      <c r="BZ27" s="120"/>
      <c r="CA27" s="105"/>
      <c r="CB27" s="120"/>
      <c r="CC27" s="105"/>
      <c r="CD27" s="120"/>
      <c r="CE27" s="105"/>
      <c r="CF27" s="120"/>
      <c r="CG27" s="105"/>
      <c r="CH27" s="120"/>
      <c r="CI27" s="105"/>
      <c r="CJ27" s="120"/>
      <c r="CK27" s="105"/>
      <c r="CL27" s="120"/>
      <c r="CM27" s="105"/>
      <c r="CN27" s="120"/>
      <c r="CO27" s="105"/>
      <c r="CP27" s="120"/>
      <c r="CQ27" s="105"/>
      <c r="CR27" s="120"/>
      <c r="CS27" s="105"/>
      <c r="CT27" s="120"/>
    </row>
    <row r="28" spans="1:98" s="81" customFormat="1" ht="34.5" customHeight="1" x14ac:dyDescent="0.2">
      <c r="A28" s="280"/>
      <c r="B28" s="134" t="s">
        <v>135</v>
      </c>
      <c r="C28" s="104"/>
      <c r="D28" s="119"/>
      <c r="E28" s="104"/>
      <c r="F28" s="119"/>
      <c r="G28" s="104"/>
      <c r="H28" s="119"/>
      <c r="I28" s="104"/>
      <c r="J28" s="119"/>
      <c r="K28" s="105"/>
      <c r="L28" s="120"/>
      <c r="M28" s="105"/>
      <c r="N28" s="120"/>
      <c r="O28" s="105"/>
      <c r="P28" s="120"/>
      <c r="Q28" s="105"/>
      <c r="R28" s="120"/>
      <c r="S28" s="105"/>
      <c r="T28" s="120"/>
      <c r="U28" s="105"/>
      <c r="V28" s="120"/>
      <c r="W28" s="105"/>
      <c r="X28" s="120"/>
      <c r="Y28" s="105"/>
      <c r="Z28" s="120"/>
      <c r="AA28" s="105"/>
      <c r="AB28" s="120"/>
      <c r="AC28" s="105"/>
      <c r="AD28" s="120"/>
      <c r="AE28" s="105"/>
      <c r="AF28" s="120"/>
      <c r="AG28" s="105"/>
      <c r="AH28" s="120"/>
      <c r="AI28" s="105"/>
      <c r="AJ28" s="120"/>
      <c r="AK28" s="105"/>
      <c r="AL28" s="120"/>
      <c r="AM28" s="105"/>
      <c r="AN28" s="120"/>
      <c r="AO28" s="105"/>
      <c r="AP28" s="120"/>
      <c r="AQ28" s="105"/>
      <c r="AR28" s="120"/>
      <c r="AS28" s="105"/>
      <c r="AT28" s="120"/>
      <c r="AU28" s="105"/>
      <c r="AV28" s="120"/>
      <c r="AW28" s="105">
        <v>1</v>
      </c>
      <c r="AX28" s="120">
        <v>1</v>
      </c>
      <c r="AY28" s="105"/>
      <c r="AZ28" s="120"/>
      <c r="BA28" s="105"/>
      <c r="BB28" s="120"/>
      <c r="BC28" s="105"/>
      <c r="BD28" s="120"/>
      <c r="BE28" s="105"/>
      <c r="BF28" s="120"/>
      <c r="BG28" s="105"/>
      <c r="BH28" s="120"/>
      <c r="BI28" s="105"/>
      <c r="BJ28" s="120"/>
      <c r="BK28" s="105"/>
      <c r="BL28" s="120"/>
      <c r="BM28" s="105"/>
      <c r="BN28" s="120"/>
      <c r="BO28" s="105"/>
      <c r="BP28" s="120"/>
      <c r="BQ28" s="105"/>
      <c r="BR28" s="120"/>
      <c r="BS28" s="105"/>
      <c r="BT28" s="120"/>
      <c r="BU28" s="105"/>
      <c r="BV28" s="120"/>
      <c r="BW28" s="105"/>
      <c r="BX28" s="120"/>
      <c r="BY28" s="105"/>
      <c r="BZ28" s="120"/>
      <c r="CA28" s="105"/>
      <c r="CB28" s="120"/>
      <c r="CC28" s="105"/>
      <c r="CD28" s="120"/>
      <c r="CE28" s="105"/>
      <c r="CF28" s="120"/>
      <c r="CG28" s="105"/>
      <c r="CH28" s="120"/>
      <c r="CI28" s="105"/>
      <c r="CJ28" s="120"/>
      <c r="CK28" s="105"/>
      <c r="CL28" s="120"/>
      <c r="CM28" s="105"/>
      <c r="CN28" s="120"/>
      <c r="CO28" s="105"/>
      <c r="CP28" s="120"/>
      <c r="CQ28" s="105"/>
      <c r="CR28" s="120"/>
      <c r="CS28" s="105"/>
      <c r="CT28" s="120"/>
    </row>
    <row r="29" spans="1:98" s="81" customFormat="1" ht="34.5" customHeight="1" x14ac:dyDescent="0.2">
      <c r="A29" s="280"/>
      <c r="B29" s="134" t="s">
        <v>136</v>
      </c>
      <c r="C29" s="104"/>
      <c r="D29" s="119"/>
      <c r="E29" s="104"/>
      <c r="F29" s="119"/>
      <c r="G29" s="104"/>
      <c r="H29" s="119"/>
      <c r="I29" s="104"/>
      <c r="J29" s="119"/>
      <c r="K29" s="105"/>
      <c r="L29" s="120"/>
      <c r="M29" s="105"/>
      <c r="N29" s="120"/>
      <c r="O29" s="105"/>
      <c r="P29" s="120"/>
      <c r="Q29" s="105"/>
      <c r="R29" s="120"/>
      <c r="S29" s="105"/>
      <c r="T29" s="120"/>
      <c r="U29" s="105"/>
      <c r="V29" s="120"/>
      <c r="W29" s="105"/>
      <c r="X29" s="120"/>
      <c r="Y29" s="105"/>
      <c r="Z29" s="120"/>
      <c r="AA29" s="105"/>
      <c r="AB29" s="120"/>
      <c r="AC29" s="105"/>
      <c r="AD29" s="120"/>
      <c r="AE29" s="105"/>
      <c r="AF29" s="120"/>
      <c r="AG29" s="105"/>
      <c r="AH29" s="120"/>
      <c r="AI29" s="105"/>
      <c r="AJ29" s="120"/>
      <c r="AK29" s="105"/>
      <c r="AL29" s="120"/>
      <c r="AM29" s="105"/>
      <c r="AN29" s="120"/>
      <c r="AO29" s="105"/>
      <c r="AP29" s="120"/>
      <c r="AQ29" s="105"/>
      <c r="AR29" s="120"/>
      <c r="AS29" s="105"/>
      <c r="AT29" s="120"/>
      <c r="AU29" s="105"/>
      <c r="AV29" s="120"/>
      <c r="AW29" s="105">
        <v>1</v>
      </c>
      <c r="AX29" s="120">
        <v>1</v>
      </c>
      <c r="AY29" s="105"/>
      <c r="AZ29" s="120"/>
      <c r="BA29" s="105"/>
      <c r="BB29" s="120"/>
      <c r="BC29" s="105"/>
      <c r="BD29" s="120"/>
      <c r="BE29" s="105"/>
      <c r="BF29" s="120"/>
      <c r="BG29" s="105"/>
      <c r="BH29" s="120"/>
      <c r="BI29" s="105"/>
      <c r="BJ29" s="120"/>
      <c r="BK29" s="105"/>
      <c r="BL29" s="120"/>
      <c r="BM29" s="105"/>
      <c r="BN29" s="120"/>
      <c r="BO29" s="105"/>
      <c r="BP29" s="120"/>
      <c r="BQ29" s="105"/>
      <c r="BR29" s="120"/>
      <c r="BS29" s="105"/>
      <c r="BT29" s="120"/>
      <c r="BU29" s="105"/>
      <c r="BV29" s="120"/>
      <c r="BW29" s="105"/>
      <c r="BX29" s="120"/>
      <c r="BY29" s="105"/>
      <c r="BZ29" s="120"/>
      <c r="CA29" s="105"/>
      <c r="CB29" s="120"/>
      <c r="CC29" s="105"/>
      <c r="CD29" s="120"/>
      <c r="CE29" s="105"/>
      <c r="CF29" s="120"/>
      <c r="CG29" s="105"/>
      <c r="CH29" s="120"/>
      <c r="CI29" s="105"/>
      <c r="CJ29" s="120"/>
      <c r="CK29" s="105"/>
      <c r="CL29" s="120"/>
      <c r="CM29" s="105"/>
      <c r="CN29" s="120"/>
      <c r="CO29" s="105"/>
      <c r="CP29" s="120"/>
      <c r="CQ29" s="105"/>
      <c r="CR29" s="120"/>
      <c r="CS29" s="105"/>
      <c r="CT29" s="120"/>
    </row>
    <row r="30" spans="1:98" s="81" customFormat="1" ht="31.5" customHeight="1" x14ac:dyDescent="0.2">
      <c r="A30" s="279" t="s">
        <v>137</v>
      </c>
      <c r="B30" s="134" t="s">
        <v>138</v>
      </c>
      <c r="C30" s="104"/>
      <c r="D30" s="119"/>
      <c r="E30" s="104"/>
      <c r="F30" s="119"/>
      <c r="G30" s="104"/>
      <c r="H30" s="119"/>
      <c r="I30" s="104"/>
      <c r="J30" s="139"/>
      <c r="K30" s="105"/>
      <c r="L30" s="120"/>
      <c r="M30" s="105"/>
      <c r="N30" s="120"/>
      <c r="O30" s="105"/>
      <c r="P30" s="120"/>
      <c r="Q30" s="105"/>
      <c r="R30" s="120"/>
      <c r="S30" s="105"/>
      <c r="T30" s="120"/>
      <c r="U30" s="105"/>
      <c r="V30" s="120"/>
      <c r="W30" s="105"/>
      <c r="X30" s="120"/>
      <c r="Y30" s="105"/>
      <c r="Z30" s="120"/>
      <c r="AA30" s="105"/>
      <c r="AB30" s="120"/>
      <c r="AC30" s="105"/>
      <c r="AD30" s="120"/>
      <c r="AE30" s="105"/>
      <c r="AF30" s="120"/>
      <c r="AG30" s="105"/>
      <c r="AH30" s="120"/>
      <c r="AI30" s="105"/>
      <c r="AJ30" s="120"/>
      <c r="AK30" s="105"/>
      <c r="AL30" s="120"/>
      <c r="AM30" s="105"/>
      <c r="AN30" s="120"/>
      <c r="AO30" s="105"/>
      <c r="AP30" s="120"/>
      <c r="AQ30" s="105"/>
      <c r="AR30" s="120"/>
      <c r="AS30" s="105"/>
      <c r="AT30" s="120"/>
      <c r="AU30" s="105"/>
      <c r="AV30" s="120"/>
      <c r="AW30" s="105"/>
      <c r="AX30" s="120"/>
      <c r="AY30" s="105"/>
      <c r="AZ30" s="120"/>
      <c r="BA30" s="105"/>
      <c r="BB30" s="120"/>
      <c r="BC30" s="105"/>
      <c r="BD30" s="120"/>
      <c r="BE30" s="105"/>
      <c r="BF30" s="120"/>
      <c r="BG30" s="105"/>
      <c r="BH30" s="120"/>
      <c r="BI30" s="105"/>
      <c r="BJ30" s="120"/>
      <c r="BK30" s="105"/>
      <c r="BL30" s="120"/>
      <c r="BM30" s="105"/>
      <c r="BN30" s="120"/>
      <c r="BO30" s="105"/>
      <c r="BP30" s="120"/>
      <c r="BQ30" s="105"/>
      <c r="BR30" s="120"/>
      <c r="BS30" s="105"/>
      <c r="BT30" s="120"/>
      <c r="BU30" s="105"/>
      <c r="BV30" s="120"/>
      <c r="BW30" s="105"/>
      <c r="BX30" s="120"/>
      <c r="BY30" s="105"/>
      <c r="BZ30" s="120"/>
      <c r="CA30" s="105"/>
      <c r="CB30" s="120"/>
      <c r="CC30" s="105"/>
      <c r="CD30" s="120"/>
      <c r="CE30" s="105"/>
      <c r="CF30" s="120"/>
      <c r="CG30" s="105"/>
      <c r="CH30" s="120"/>
      <c r="CI30" s="105"/>
      <c r="CJ30" s="120"/>
      <c r="CK30" s="105"/>
      <c r="CL30" s="120"/>
      <c r="CM30" s="105"/>
      <c r="CN30" s="120"/>
      <c r="CO30" s="105"/>
      <c r="CP30" s="120"/>
      <c r="CQ30" s="105"/>
      <c r="CR30" s="120"/>
      <c r="CS30" s="105"/>
      <c r="CT30" s="120"/>
    </row>
    <row r="31" spans="1:98" s="81" customFormat="1" ht="31.5" customHeight="1" x14ac:dyDescent="0.2">
      <c r="A31" s="288"/>
      <c r="B31" s="134" t="s">
        <v>139</v>
      </c>
      <c r="C31" s="104"/>
      <c r="D31" s="119"/>
      <c r="E31" s="104"/>
      <c r="F31" s="119"/>
      <c r="G31" s="104"/>
      <c r="H31" s="119"/>
      <c r="I31" s="104"/>
      <c r="J31" s="119"/>
      <c r="K31" s="105"/>
      <c r="L31" s="120"/>
      <c r="M31" s="105"/>
      <c r="N31" s="120"/>
      <c r="O31" s="105"/>
      <c r="P31" s="120"/>
      <c r="Q31" s="105"/>
      <c r="R31" s="120"/>
      <c r="S31" s="105"/>
      <c r="T31" s="120"/>
      <c r="U31" s="105"/>
      <c r="V31" s="120"/>
      <c r="W31" s="105"/>
      <c r="X31" s="120"/>
      <c r="Y31" s="105"/>
      <c r="Z31" s="120"/>
      <c r="AA31" s="105"/>
      <c r="AB31" s="120"/>
      <c r="AC31" s="105"/>
      <c r="AD31" s="120"/>
      <c r="AE31" s="105"/>
      <c r="AF31" s="120"/>
      <c r="AG31" s="105"/>
      <c r="AH31" s="120"/>
      <c r="AI31" s="105"/>
      <c r="AJ31" s="120"/>
      <c r="AK31" s="105"/>
      <c r="AL31" s="120"/>
      <c r="AM31" s="105"/>
      <c r="AN31" s="120"/>
      <c r="AO31" s="105"/>
      <c r="AP31" s="120"/>
      <c r="AQ31" s="105"/>
      <c r="AR31" s="120"/>
      <c r="AS31" s="105"/>
      <c r="AT31" s="120"/>
      <c r="AU31" s="105"/>
      <c r="AV31" s="120"/>
      <c r="AW31" s="105"/>
      <c r="AX31" s="120"/>
      <c r="AY31" s="105"/>
      <c r="AZ31" s="120"/>
      <c r="BA31" s="105"/>
      <c r="BB31" s="120"/>
      <c r="BC31" s="105"/>
      <c r="BD31" s="120"/>
      <c r="BE31" s="105"/>
      <c r="BF31" s="120"/>
      <c r="BG31" s="105"/>
      <c r="BH31" s="120"/>
      <c r="BI31" s="105"/>
      <c r="BJ31" s="120"/>
      <c r="BK31" s="105"/>
      <c r="BL31" s="120"/>
      <c r="BM31" s="105"/>
      <c r="BN31" s="120"/>
      <c r="BO31" s="105"/>
      <c r="BP31" s="120"/>
      <c r="BQ31" s="105"/>
      <c r="BR31" s="120"/>
      <c r="BS31" s="105"/>
      <c r="BT31" s="120"/>
      <c r="BU31" s="105"/>
      <c r="BV31" s="120"/>
      <c r="BW31" s="105"/>
      <c r="BX31" s="120"/>
      <c r="BY31" s="105"/>
      <c r="BZ31" s="120"/>
      <c r="CA31" s="105"/>
      <c r="CB31" s="120"/>
      <c r="CC31" s="105"/>
      <c r="CD31" s="120"/>
      <c r="CE31" s="105"/>
      <c r="CF31" s="120"/>
      <c r="CG31" s="105"/>
      <c r="CH31" s="120"/>
      <c r="CI31" s="105"/>
      <c r="CJ31" s="120"/>
      <c r="CK31" s="105"/>
      <c r="CL31" s="120"/>
      <c r="CM31" s="105"/>
      <c r="CN31" s="120"/>
      <c r="CO31" s="105"/>
      <c r="CP31" s="120"/>
      <c r="CQ31" s="105"/>
      <c r="CR31" s="120"/>
      <c r="CS31" s="105"/>
      <c r="CT31" s="120"/>
    </row>
    <row r="32" spans="1:98" s="81" customFormat="1" ht="21" customHeight="1" x14ac:dyDescent="0.2">
      <c r="A32" s="288"/>
      <c r="B32" s="134" t="s">
        <v>140</v>
      </c>
      <c r="C32" s="104"/>
      <c r="D32" s="119"/>
      <c r="E32" s="104"/>
      <c r="F32" s="119"/>
      <c r="G32" s="104"/>
      <c r="H32" s="119"/>
      <c r="I32" s="104"/>
      <c r="J32" s="119"/>
      <c r="K32" s="105"/>
      <c r="L32" s="120"/>
      <c r="M32" s="105"/>
      <c r="N32" s="120"/>
      <c r="O32" s="105"/>
      <c r="P32" s="120"/>
      <c r="Q32" s="105"/>
      <c r="R32" s="120"/>
      <c r="S32" s="105"/>
      <c r="T32" s="120"/>
      <c r="U32" s="105"/>
      <c r="V32" s="120"/>
      <c r="W32" s="105"/>
      <c r="X32" s="120"/>
      <c r="Y32" s="105"/>
      <c r="Z32" s="120"/>
      <c r="AA32" s="105"/>
      <c r="AB32" s="120"/>
      <c r="AC32" s="105"/>
      <c r="AD32" s="120"/>
      <c r="AE32" s="105"/>
      <c r="AF32" s="120"/>
      <c r="AG32" s="105"/>
      <c r="AH32" s="120"/>
      <c r="AI32" s="105"/>
      <c r="AJ32" s="120"/>
      <c r="AK32" s="105"/>
      <c r="AL32" s="120"/>
      <c r="AM32" s="105"/>
      <c r="AN32" s="120"/>
      <c r="AO32" s="105"/>
      <c r="AP32" s="120"/>
      <c r="AQ32" s="105"/>
      <c r="AR32" s="120"/>
      <c r="AS32" s="105"/>
      <c r="AT32" s="120"/>
      <c r="AU32" s="105"/>
      <c r="AV32" s="120"/>
      <c r="AW32" s="105"/>
      <c r="AX32" s="120"/>
      <c r="AY32" s="105"/>
      <c r="AZ32" s="120"/>
      <c r="BA32" s="105"/>
      <c r="BB32" s="120"/>
      <c r="BC32" s="105"/>
      <c r="BD32" s="120"/>
      <c r="BE32" s="105"/>
      <c r="BF32" s="120"/>
      <c r="BG32" s="105"/>
      <c r="BH32" s="120"/>
      <c r="BI32" s="105"/>
      <c r="BJ32" s="120"/>
      <c r="BK32" s="105"/>
      <c r="BL32" s="120"/>
      <c r="BM32" s="105"/>
      <c r="BN32" s="120"/>
      <c r="BO32" s="105"/>
      <c r="BP32" s="120"/>
      <c r="BQ32" s="105"/>
      <c r="BR32" s="120"/>
      <c r="BS32" s="105"/>
      <c r="BT32" s="120"/>
      <c r="BU32" s="105"/>
      <c r="BV32" s="120"/>
      <c r="BW32" s="105"/>
      <c r="BX32" s="120"/>
      <c r="BY32" s="105"/>
      <c r="BZ32" s="120"/>
      <c r="CA32" s="105"/>
      <c r="CB32" s="120"/>
      <c r="CC32" s="105"/>
      <c r="CD32" s="120"/>
      <c r="CE32" s="105"/>
      <c r="CF32" s="120"/>
      <c r="CG32" s="105"/>
      <c r="CH32" s="120"/>
      <c r="CI32" s="105"/>
      <c r="CJ32" s="120"/>
      <c r="CK32" s="105"/>
      <c r="CL32" s="120"/>
      <c r="CM32" s="105"/>
      <c r="CN32" s="120"/>
      <c r="CO32" s="105"/>
      <c r="CP32" s="120"/>
      <c r="CQ32" s="105"/>
      <c r="CR32" s="120"/>
      <c r="CS32" s="105"/>
      <c r="CT32" s="120"/>
    </row>
    <row r="33" spans="1:98" s="81" customFormat="1" ht="21" customHeight="1" x14ac:dyDescent="0.2">
      <c r="A33" s="288"/>
      <c r="B33" s="134" t="s">
        <v>141</v>
      </c>
      <c r="C33" s="104"/>
      <c r="D33" s="119"/>
      <c r="E33" s="104"/>
      <c r="F33" s="119"/>
      <c r="G33" s="104"/>
      <c r="H33" s="119"/>
      <c r="I33" s="104"/>
      <c r="J33" s="139"/>
      <c r="K33" s="105"/>
      <c r="L33" s="120"/>
      <c r="M33" s="105"/>
      <c r="N33" s="120"/>
      <c r="O33" s="105"/>
      <c r="P33" s="120"/>
      <c r="Q33" s="105"/>
      <c r="R33" s="120"/>
      <c r="S33" s="105"/>
      <c r="T33" s="120"/>
      <c r="U33" s="105"/>
      <c r="V33" s="120"/>
      <c r="W33" s="105"/>
      <c r="X33" s="120"/>
      <c r="Y33" s="105"/>
      <c r="Z33" s="120"/>
      <c r="AA33" s="105"/>
      <c r="AB33" s="120"/>
      <c r="AC33" s="105"/>
      <c r="AD33" s="120"/>
      <c r="AE33" s="105"/>
      <c r="AF33" s="120"/>
      <c r="AG33" s="105"/>
      <c r="AH33" s="120"/>
      <c r="AI33" s="105"/>
      <c r="AJ33" s="120"/>
      <c r="AK33" s="105"/>
      <c r="AL33" s="120"/>
      <c r="AM33" s="105"/>
      <c r="AN33" s="120"/>
      <c r="AO33" s="105"/>
      <c r="AP33" s="120"/>
      <c r="AQ33" s="105"/>
      <c r="AR33" s="120"/>
      <c r="AS33" s="105"/>
      <c r="AT33" s="120"/>
      <c r="AU33" s="105"/>
      <c r="AV33" s="120"/>
      <c r="AW33" s="105"/>
      <c r="AX33" s="120"/>
      <c r="AY33" s="105"/>
      <c r="AZ33" s="120"/>
      <c r="BA33" s="105"/>
      <c r="BB33" s="120"/>
      <c r="BC33" s="105"/>
      <c r="BD33" s="120"/>
      <c r="BE33" s="105"/>
      <c r="BF33" s="120"/>
      <c r="BG33" s="105"/>
      <c r="BH33" s="120"/>
      <c r="BI33" s="105"/>
      <c r="BJ33" s="120"/>
      <c r="BK33" s="105"/>
      <c r="BL33" s="120"/>
      <c r="BM33" s="105"/>
      <c r="BN33" s="120"/>
      <c r="BO33" s="105"/>
      <c r="BP33" s="120"/>
      <c r="BQ33" s="105"/>
      <c r="BR33" s="120"/>
      <c r="BS33" s="105"/>
      <c r="BT33" s="120"/>
      <c r="BU33" s="105"/>
      <c r="BV33" s="120"/>
      <c r="BW33" s="105"/>
      <c r="BX33" s="120"/>
      <c r="BY33" s="105"/>
      <c r="BZ33" s="120"/>
      <c r="CA33" s="105"/>
      <c r="CB33" s="120"/>
      <c r="CC33" s="105"/>
      <c r="CD33" s="120"/>
      <c r="CE33" s="105"/>
      <c r="CF33" s="120"/>
      <c r="CG33" s="105"/>
      <c r="CH33" s="120"/>
      <c r="CI33" s="105"/>
      <c r="CJ33" s="120"/>
      <c r="CK33" s="105"/>
      <c r="CL33" s="120"/>
      <c r="CM33" s="105"/>
      <c r="CN33" s="120"/>
      <c r="CO33" s="105"/>
      <c r="CP33" s="120"/>
      <c r="CQ33" s="105"/>
      <c r="CR33" s="120"/>
      <c r="CS33" s="105"/>
      <c r="CT33" s="120"/>
    </row>
    <row r="34" spans="1:98" s="81" customFormat="1" ht="53.25" customHeight="1" x14ac:dyDescent="0.2">
      <c r="A34" s="288"/>
      <c r="B34" s="134" t="s">
        <v>142</v>
      </c>
      <c r="C34" s="104"/>
      <c r="D34" s="119"/>
      <c r="E34" s="104"/>
      <c r="F34" s="119"/>
      <c r="G34" s="104"/>
      <c r="H34" s="119"/>
      <c r="I34" s="104"/>
      <c r="J34" s="139"/>
      <c r="K34" s="105"/>
      <c r="L34" s="120"/>
      <c r="M34" s="105"/>
      <c r="N34" s="120"/>
      <c r="O34" s="105"/>
      <c r="P34" s="120"/>
      <c r="Q34" s="105"/>
      <c r="R34" s="120"/>
      <c r="S34" s="105"/>
      <c r="T34" s="120"/>
      <c r="U34" s="105"/>
      <c r="V34" s="120"/>
      <c r="W34" s="105"/>
      <c r="X34" s="120"/>
      <c r="Y34" s="105"/>
      <c r="Z34" s="120"/>
      <c r="AA34" s="105"/>
      <c r="AB34" s="120"/>
      <c r="AC34" s="105"/>
      <c r="AD34" s="120"/>
      <c r="AE34" s="105"/>
      <c r="AF34" s="120"/>
      <c r="AG34" s="105"/>
      <c r="AH34" s="120"/>
      <c r="AI34" s="105"/>
      <c r="AJ34" s="120"/>
      <c r="AK34" s="105"/>
      <c r="AL34" s="120"/>
      <c r="AM34" s="105"/>
      <c r="AN34" s="120"/>
      <c r="AO34" s="105"/>
      <c r="AP34" s="120"/>
      <c r="AQ34" s="105"/>
      <c r="AR34" s="120"/>
      <c r="AS34" s="105"/>
      <c r="AT34" s="120"/>
      <c r="AU34" s="105"/>
      <c r="AV34" s="120"/>
      <c r="AW34" s="105"/>
      <c r="AX34" s="120"/>
      <c r="AY34" s="105"/>
      <c r="AZ34" s="120"/>
      <c r="BA34" s="105"/>
      <c r="BB34" s="120"/>
      <c r="BC34" s="105"/>
      <c r="BD34" s="120"/>
      <c r="BE34" s="105"/>
      <c r="BF34" s="120"/>
      <c r="BG34" s="105"/>
      <c r="BH34" s="120"/>
      <c r="BI34" s="105"/>
      <c r="BJ34" s="120"/>
      <c r="BK34" s="105"/>
      <c r="BL34" s="120"/>
      <c r="BM34" s="105"/>
      <c r="BN34" s="120"/>
      <c r="BO34" s="105"/>
      <c r="BP34" s="120"/>
      <c r="BQ34" s="105"/>
      <c r="BR34" s="120"/>
      <c r="BS34" s="105"/>
      <c r="BT34" s="120"/>
      <c r="BU34" s="105"/>
      <c r="BV34" s="120"/>
      <c r="BW34" s="105"/>
      <c r="BX34" s="120"/>
      <c r="BY34" s="105"/>
      <c r="BZ34" s="120"/>
      <c r="CA34" s="105"/>
      <c r="CB34" s="120"/>
      <c r="CC34" s="105"/>
      <c r="CD34" s="120"/>
      <c r="CE34" s="105"/>
      <c r="CF34" s="120"/>
      <c r="CG34" s="105"/>
      <c r="CH34" s="120"/>
      <c r="CI34" s="105"/>
      <c r="CJ34" s="120"/>
      <c r="CK34" s="105"/>
      <c r="CL34" s="120"/>
      <c r="CM34" s="105"/>
      <c r="CN34" s="120"/>
      <c r="CO34" s="105"/>
      <c r="CP34" s="120"/>
      <c r="CQ34" s="105"/>
      <c r="CR34" s="120"/>
      <c r="CS34" s="105"/>
      <c r="CT34" s="120"/>
    </row>
    <row r="35" spans="1:98" s="81" customFormat="1" ht="37.5" customHeight="1" x14ac:dyDescent="0.2">
      <c r="A35" s="279" t="s">
        <v>143</v>
      </c>
      <c r="B35" s="127" t="s">
        <v>144</v>
      </c>
      <c r="C35" s="104"/>
      <c r="D35" s="119"/>
      <c r="E35" s="104"/>
      <c r="F35" s="119"/>
      <c r="G35" s="104"/>
      <c r="H35" s="119"/>
      <c r="I35" s="104"/>
      <c r="J35" s="119"/>
      <c r="K35" s="105"/>
      <c r="L35" s="120"/>
      <c r="M35" s="105"/>
      <c r="N35" s="120"/>
      <c r="O35" s="105"/>
      <c r="P35" s="120"/>
      <c r="Q35" s="105"/>
      <c r="R35" s="120"/>
      <c r="S35" s="105"/>
      <c r="T35" s="120"/>
      <c r="U35" s="105"/>
      <c r="V35" s="120"/>
      <c r="W35" s="105"/>
      <c r="X35" s="120"/>
      <c r="Y35" s="105"/>
      <c r="Z35" s="120"/>
      <c r="AA35" s="105"/>
      <c r="AB35" s="120"/>
      <c r="AC35" s="105"/>
      <c r="AD35" s="120"/>
      <c r="AE35" s="105"/>
      <c r="AF35" s="120"/>
      <c r="AG35" s="105"/>
      <c r="AH35" s="120"/>
      <c r="AI35" s="105"/>
      <c r="AJ35" s="120"/>
      <c r="AK35" s="105"/>
      <c r="AL35" s="120"/>
      <c r="AM35" s="105"/>
      <c r="AN35" s="120"/>
      <c r="AO35" s="105"/>
      <c r="AP35" s="120"/>
      <c r="AQ35" s="105"/>
      <c r="AR35" s="120"/>
      <c r="AS35" s="105"/>
      <c r="AT35" s="120"/>
      <c r="AU35" s="105"/>
      <c r="AV35" s="120"/>
      <c r="AW35" s="105"/>
      <c r="AX35" s="120"/>
      <c r="AY35" s="105"/>
      <c r="AZ35" s="120"/>
      <c r="BA35" s="105"/>
      <c r="BB35" s="120"/>
      <c r="BC35" s="105"/>
      <c r="BD35" s="120"/>
      <c r="BE35" s="105"/>
      <c r="BF35" s="120"/>
      <c r="BG35" s="105"/>
      <c r="BH35" s="120"/>
      <c r="BI35" s="105"/>
      <c r="BJ35" s="120"/>
      <c r="BK35" s="105"/>
      <c r="BL35" s="120"/>
      <c r="BM35" s="105"/>
      <c r="BN35" s="120"/>
      <c r="BO35" s="105"/>
      <c r="BP35" s="120"/>
      <c r="BQ35" s="105"/>
      <c r="BR35" s="120"/>
      <c r="BS35" s="105"/>
      <c r="BT35" s="120"/>
      <c r="BU35" s="105"/>
      <c r="BV35" s="120"/>
      <c r="BW35" s="105"/>
      <c r="BX35" s="120"/>
      <c r="BY35" s="105"/>
      <c r="BZ35" s="120"/>
      <c r="CA35" s="105"/>
      <c r="CB35" s="120"/>
      <c r="CC35" s="105"/>
      <c r="CD35" s="120"/>
      <c r="CE35" s="105"/>
      <c r="CF35" s="120"/>
      <c r="CG35" s="105"/>
      <c r="CH35" s="120"/>
      <c r="CI35" s="105"/>
      <c r="CJ35" s="120"/>
      <c r="CK35" s="105"/>
      <c r="CL35" s="120"/>
      <c r="CM35" s="105"/>
      <c r="CN35" s="120"/>
      <c r="CO35" s="105"/>
      <c r="CP35" s="120"/>
      <c r="CQ35" s="105"/>
      <c r="CR35" s="120"/>
      <c r="CS35" s="105"/>
      <c r="CT35" s="120"/>
    </row>
    <row r="36" spans="1:98" s="81" customFormat="1" ht="37.5" customHeight="1" x14ac:dyDescent="0.2">
      <c r="A36" s="280"/>
      <c r="B36" s="127" t="s">
        <v>145</v>
      </c>
      <c r="C36" s="104"/>
      <c r="D36" s="119"/>
      <c r="E36" s="104"/>
      <c r="F36" s="119"/>
      <c r="G36" s="104"/>
      <c r="H36" s="119"/>
      <c r="I36" s="104"/>
      <c r="J36" s="119"/>
      <c r="K36" s="105"/>
      <c r="L36" s="120"/>
      <c r="M36" s="105"/>
      <c r="N36" s="120"/>
      <c r="O36" s="105"/>
      <c r="P36" s="120"/>
      <c r="Q36" s="105"/>
      <c r="R36" s="120"/>
      <c r="S36" s="105"/>
      <c r="T36" s="120"/>
      <c r="U36" s="105"/>
      <c r="V36" s="120"/>
      <c r="W36" s="105"/>
      <c r="X36" s="120"/>
      <c r="Y36" s="105"/>
      <c r="Z36" s="120"/>
      <c r="AA36" s="105"/>
      <c r="AB36" s="120"/>
      <c r="AC36" s="105"/>
      <c r="AD36" s="120"/>
      <c r="AE36" s="105"/>
      <c r="AF36" s="120"/>
      <c r="AG36" s="105"/>
      <c r="AH36" s="120"/>
      <c r="AI36" s="105"/>
      <c r="AJ36" s="120"/>
      <c r="AK36" s="105"/>
      <c r="AL36" s="120"/>
      <c r="AM36" s="105"/>
      <c r="AN36" s="120"/>
      <c r="AO36" s="105"/>
      <c r="AP36" s="120"/>
      <c r="AQ36" s="105"/>
      <c r="AR36" s="120"/>
      <c r="AS36" s="105"/>
      <c r="AT36" s="120"/>
      <c r="AU36" s="105"/>
      <c r="AV36" s="120"/>
      <c r="AW36" s="105"/>
      <c r="AX36" s="120"/>
      <c r="AY36" s="105"/>
      <c r="AZ36" s="120"/>
      <c r="BA36" s="105"/>
      <c r="BB36" s="120"/>
      <c r="BC36" s="105"/>
      <c r="BD36" s="120"/>
      <c r="BE36" s="105"/>
      <c r="BF36" s="120"/>
      <c r="BG36" s="105"/>
      <c r="BH36" s="120"/>
      <c r="BI36" s="105"/>
      <c r="BJ36" s="120"/>
      <c r="BK36" s="105"/>
      <c r="BL36" s="120"/>
      <c r="BM36" s="105"/>
      <c r="BN36" s="120"/>
      <c r="BO36" s="105"/>
      <c r="BP36" s="120"/>
      <c r="BQ36" s="105"/>
      <c r="BR36" s="120"/>
      <c r="BS36" s="105"/>
      <c r="BT36" s="120"/>
      <c r="BU36" s="105"/>
      <c r="BV36" s="120"/>
      <c r="BW36" s="105"/>
      <c r="BX36" s="120"/>
      <c r="BY36" s="105"/>
      <c r="BZ36" s="120"/>
      <c r="CA36" s="105"/>
      <c r="CB36" s="120"/>
      <c r="CC36" s="105"/>
      <c r="CD36" s="120"/>
      <c r="CE36" s="105"/>
      <c r="CF36" s="120"/>
      <c r="CG36" s="105"/>
      <c r="CH36" s="120"/>
      <c r="CI36" s="105"/>
      <c r="CJ36" s="120"/>
      <c r="CK36" s="105"/>
      <c r="CL36" s="120"/>
      <c r="CM36" s="105"/>
      <c r="CN36" s="120"/>
      <c r="CO36" s="105"/>
      <c r="CP36" s="120"/>
      <c r="CQ36" s="105"/>
      <c r="CR36" s="120"/>
      <c r="CS36" s="105"/>
      <c r="CT36" s="120"/>
    </row>
    <row r="37" spans="1:98" s="81" customFormat="1" ht="44.25" customHeight="1" x14ac:dyDescent="0.2">
      <c r="A37" s="281"/>
      <c r="B37" s="132" t="s">
        <v>146</v>
      </c>
      <c r="C37" s="104"/>
      <c r="D37" s="119"/>
      <c r="E37" s="104"/>
      <c r="F37" s="119"/>
      <c r="G37" s="104"/>
      <c r="H37" s="119"/>
      <c r="I37" s="104"/>
      <c r="J37" s="119"/>
      <c r="K37" s="105"/>
      <c r="L37" s="120"/>
      <c r="M37" s="105"/>
      <c r="N37" s="120"/>
      <c r="O37" s="105"/>
      <c r="P37" s="120"/>
      <c r="Q37" s="105"/>
      <c r="R37" s="120"/>
      <c r="S37" s="105"/>
      <c r="T37" s="120"/>
      <c r="U37" s="105"/>
      <c r="V37" s="120"/>
      <c r="W37" s="105"/>
      <c r="X37" s="120"/>
      <c r="Y37" s="105"/>
      <c r="Z37" s="120"/>
      <c r="AA37" s="105"/>
      <c r="AB37" s="120"/>
      <c r="AC37" s="105"/>
      <c r="AD37" s="120"/>
      <c r="AE37" s="105"/>
      <c r="AF37" s="120"/>
      <c r="AG37" s="105"/>
      <c r="AH37" s="120"/>
      <c r="AI37" s="105"/>
      <c r="AJ37" s="120"/>
      <c r="AK37" s="105"/>
      <c r="AL37" s="120"/>
      <c r="AM37" s="105"/>
      <c r="AN37" s="120"/>
      <c r="AO37" s="105"/>
      <c r="AP37" s="120"/>
      <c r="AQ37" s="105"/>
      <c r="AR37" s="120"/>
      <c r="AS37" s="105"/>
      <c r="AT37" s="120"/>
      <c r="AU37" s="105"/>
      <c r="AV37" s="120"/>
      <c r="AW37" s="105"/>
      <c r="AX37" s="120"/>
      <c r="AY37" s="105"/>
      <c r="AZ37" s="120"/>
      <c r="BA37" s="105"/>
      <c r="BB37" s="120"/>
      <c r="BC37" s="105"/>
      <c r="BD37" s="120"/>
      <c r="BE37" s="105"/>
      <c r="BF37" s="120"/>
      <c r="BG37" s="105"/>
      <c r="BH37" s="120"/>
      <c r="BI37" s="105"/>
      <c r="BJ37" s="120"/>
      <c r="BK37" s="105"/>
      <c r="BL37" s="120"/>
      <c r="BM37" s="105"/>
      <c r="BN37" s="120"/>
      <c r="BO37" s="105"/>
      <c r="BP37" s="120"/>
      <c r="BQ37" s="105"/>
      <c r="BR37" s="120"/>
      <c r="BS37" s="105"/>
      <c r="BT37" s="120"/>
      <c r="BU37" s="105"/>
      <c r="BV37" s="120"/>
      <c r="BW37" s="105"/>
      <c r="BX37" s="120"/>
      <c r="BY37" s="105"/>
      <c r="BZ37" s="120"/>
      <c r="CA37" s="105"/>
      <c r="CB37" s="120"/>
      <c r="CC37" s="105"/>
      <c r="CD37" s="120"/>
      <c r="CE37" s="105"/>
      <c r="CF37" s="120"/>
      <c r="CG37" s="105"/>
      <c r="CH37" s="120"/>
      <c r="CI37" s="105"/>
      <c r="CJ37" s="120"/>
      <c r="CK37" s="105"/>
      <c r="CL37" s="120"/>
      <c r="CM37" s="105"/>
      <c r="CN37" s="120"/>
      <c r="CO37" s="105"/>
      <c r="CP37" s="120"/>
      <c r="CQ37" s="105"/>
      <c r="CR37" s="120"/>
      <c r="CS37" s="105"/>
      <c r="CT37" s="120"/>
    </row>
    <row r="38" spans="1:98" s="81" customFormat="1" ht="44.25" customHeight="1" x14ac:dyDescent="0.2">
      <c r="A38" s="279" t="s">
        <v>147</v>
      </c>
      <c r="B38" s="135" t="s">
        <v>148</v>
      </c>
      <c r="C38" s="104"/>
      <c r="D38" s="119"/>
      <c r="E38" s="104"/>
      <c r="F38" s="119"/>
      <c r="G38" s="104"/>
      <c r="H38" s="119"/>
      <c r="I38" s="104"/>
      <c r="J38" s="119"/>
      <c r="K38" s="105"/>
      <c r="L38" s="120"/>
      <c r="M38" s="105"/>
      <c r="N38" s="120"/>
      <c r="O38" s="105"/>
      <c r="P38" s="120"/>
      <c r="Q38" s="105"/>
      <c r="R38" s="120"/>
      <c r="S38" s="105"/>
      <c r="T38" s="120"/>
      <c r="U38" s="105"/>
      <c r="V38" s="120"/>
      <c r="W38" s="105"/>
      <c r="X38" s="120"/>
      <c r="Y38" s="105"/>
      <c r="Z38" s="120"/>
      <c r="AA38" s="105"/>
      <c r="AB38" s="120"/>
      <c r="AC38" s="105"/>
      <c r="AD38" s="120"/>
      <c r="AE38" s="105"/>
      <c r="AF38" s="120"/>
      <c r="AG38" s="105"/>
      <c r="AH38" s="120"/>
      <c r="AI38" s="105"/>
      <c r="AJ38" s="120"/>
      <c r="AK38" s="105"/>
      <c r="AL38" s="120"/>
      <c r="AM38" s="105"/>
      <c r="AN38" s="120"/>
      <c r="AO38" s="105"/>
      <c r="AP38" s="120"/>
      <c r="AQ38" s="105"/>
      <c r="AR38" s="120"/>
      <c r="AS38" s="105">
        <v>1</v>
      </c>
      <c r="AT38" s="120">
        <v>1</v>
      </c>
      <c r="AU38" s="105">
        <v>1</v>
      </c>
      <c r="AV38" s="120">
        <v>1</v>
      </c>
      <c r="AW38" s="105">
        <v>1</v>
      </c>
      <c r="AX38" s="120">
        <v>1</v>
      </c>
      <c r="AY38" s="105"/>
      <c r="AZ38" s="120"/>
      <c r="BA38" s="105"/>
      <c r="BB38" s="120"/>
      <c r="BC38" s="105"/>
      <c r="BD38" s="120"/>
      <c r="BE38" s="105"/>
      <c r="BF38" s="120"/>
      <c r="BG38" s="105"/>
      <c r="BH38" s="120"/>
      <c r="BI38" s="105"/>
      <c r="BJ38" s="120"/>
      <c r="BK38" s="105"/>
      <c r="BL38" s="120"/>
      <c r="BM38" s="105"/>
      <c r="BN38" s="120"/>
      <c r="BO38" s="105"/>
      <c r="BP38" s="120"/>
      <c r="BQ38" s="105"/>
      <c r="BR38" s="120"/>
      <c r="BS38" s="105"/>
      <c r="BT38" s="120"/>
      <c r="BU38" s="105"/>
      <c r="BV38" s="120"/>
      <c r="BW38" s="105"/>
      <c r="BX38" s="120"/>
      <c r="BY38" s="105"/>
      <c r="BZ38" s="120"/>
      <c r="CA38" s="105"/>
      <c r="CB38" s="120"/>
      <c r="CC38" s="105"/>
      <c r="CD38" s="120"/>
      <c r="CE38" s="105"/>
      <c r="CF38" s="120"/>
      <c r="CG38" s="105"/>
      <c r="CH38" s="120"/>
      <c r="CI38" s="105"/>
      <c r="CJ38" s="120"/>
      <c r="CK38" s="105"/>
      <c r="CL38" s="120"/>
      <c r="CM38" s="105"/>
      <c r="CN38" s="120"/>
      <c r="CO38" s="105"/>
      <c r="CP38" s="120"/>
      <c r="CQ38" s="105"/>
      <c r="CR38" s="120"/>
      <c r="CS38" s="105"/>
      <c r="CT38" s="120"/>
    </row>
    <row r="39" spans="1:98" s="81" customFormat="1" ht="30" customHeight="1" x14ac:dyDescent="0.2">
      <c r="A39" s="280"/>
      <c r="B39" s="136" t="s">
        <v>149</v>
      </c>
      <c r="C39" s="104"/>
      <c r="D39" s="119"/>
      <c r="E39" s="104"/>
      <c r="F39" s="119"/>
      <c r="G39" s="104"/>
      <c r="H39" s="119"/>
      <c r="I39" s="104"/>
      <c r="J39" s="119"/>
      <c r="K39" s="105"/>
      <c r="L39" s="120"/>
      <c r="M39" s="105"/>
      <c r="N39" s="120"/>
      <c r="O39" s="105"/>
      <c r="P39" s="120"/>
      <c r="Q39" s="105"/>
      <c r="R39" s="120"/>
      <c r="S39" s="105"/>
      <c r="T39" s="120"/>
      <c r="U39" s="105"/>
      <c r="V39" s="120"/>
      <c r="W39" s="105"/>
      <c r="X39" s="120"/>
      <c r="Y39" s="105"/>
      <c r="Z39" s="120"/>
      <c r="AA39" s="105"/>
      <c r="AB39" s="120"/>
      <c r="AC39" s="105"/>
      <c r="AD39" s="120"/>
      <c r="AE39" s="105"/>
      <c r="AF39" s="120"/>
      <c r="AG39" s="105"/>
      <c r="AH39" s="120"/>
      <c r="AI39" s="105"/>
      <c r="AJ39" s="120"/>
      <c r="AK39" s="105"/>
      <c r="AL39" s="120"/>
      <c r="AM39" s="105"/>
      <c r="AN39" s="120"/>
      <c r="AO39" s="105"/>
      <c r="AP39" s="120"/>
      <c r="AQ39" s="105"/>
      <c r="AR39" s="120"/>
      <c r="AS39" s="105"/>
      <c r="AT39" s="120"/>
      <c r="AU39" s="105">
        <v>1</v>
      </c>
      <c r="AV39" s="120">
        <v>1</v>
      </c>
      <c r="AW39" s="105"/>
      <c r="AX39" s="120"/>
      <c r="AY39" s="105"/>
      <c r="AZ39" s="120"/>
      <c r="BA39" s="105"/>
      <c r="BB39" s="120"/>
      <c r="BC39" s="105"/>
      <c r="BD39" s="120"/>
      <c r="BE39" s="105"/>
      <c r="BF39" s="120"/>
      <c r="BG39" s="105"/>
      <c r="BH39" s="120"/>
      <c r="BI39" s="105"/>
      <c r="BJ39" s="120"/>
      <c r="BK39" s="105"/>
      <c r="BL39" s="120"/>
      <c r="BM39" s="105"/>
      <c r="BN39" s="120"/>
      <c r="BO39" s="105"/>
      <c r="BP39" s="120"/>
      <c r="BQ39" s="105"/>
      <c r="BR39" s="120"/>
      <c r="BS39" s="105"/>
      <c r="BT39" s="120"/>
      <c r="BU39" s="105"/>
      <c r="BV39" s="120"/>
      <c r="BW39" s="105"/>
      <c r="BX39" s="120"/>
      <c r="BY39" s="105"/>
      <c r="BZ39" s="120"/>
      <c r="CA39" s="105"/>
      <c r="CB39" s="120"/>
      <c r="CC39" s="105"/>
      <c r="CD39" s="120"/>
      <c r="CE39" s="105"/>
      <c r="CF39" s="120"/>
      <c r="CG39" s="105"/>
      <c r="CH39" s="120"/>
      <c r="CI39" s="105"/>
      <c r="CJ39" s="120"/>
      <c r="CK39" s="105"/>
      <c r="CL39" s="120"/>
      <c r="CM39" s="105"/>
      <c r="CN39" s="120"/>
      <c r="CO39" s="105"/>
      <c r="CP39" s="120"/>
      <c r="CQ39" s="105"/>
      <c r="CR39" s="120"/>
      <c r="CS39" s="105"/>
      <c r="CT39" s="120"/>
    </row>
    <row r="40" spans="1:98" s="81" customFormat="1" ht="51.75" customHeight="1" x14ac:dyDescent="0.2">
      <c r="A40" s="280"/>
      <c r="B40" s="136" t="s">
        <v>150</v>
      </c>
      <c r="C40" s="104"/>
      <c r="D40" s="119"/>
      <c r="E40" s="104"/>
      <c r="F40" s="119"/>
      <c r="G40" s="104"/>
      <c r="H40" s="119"/>
      <c r="I40" s="104"/>
      <c r="J40" s="119"/>
      <c r="K40" s="105"/>
      <c r="L40" s="120"/>
      <c r="M40" s="105"/>
      <c r="N40" s="120"/>
      <c r="O40" s="105"/>
      <c r="P40" s="120"/>
      <c r="Q40" s="105"/>
      <c r="R40" s="120"/>
      <c r="S40" s="105"/>
      <c r="T40" s="120"/>
      <c r="U40" s="105"/>
      <c r="V40" s="120"/>
      <c r="W40" s="105"/>
      <c r="X40" s="120"/>
      <c r="Y40" s="105"/>
      <c r="Z40" s="120"/>
      <c r="AA40" s="105"/>
      <c r="AB40" s="120"/>
      <c r="AC40" s="105"/>
      <c r="AD40" s="120"/>
      <c r="AE40" s="105"/>
      <c r="AF40" s="120"/>
      <c r="AG40" s="105"/>
      <c r="AH40" s="120"/>
      <c r="AI40" s="105"/>
      <c r="AJ40" s="120"/>
      <c r="AK40" s="105"/>
      <c r="AL40" s="120"/>
      <c r="AM40" s="105"/>
      <c r="AN40" s="120"/>
      <c r="AO40" s="105"/>
      <c r="AP40" s="120"/>
      <c r="AQ40" s="105"/>
      <c r="AR40" s="120"/>
      <c r="AS40" s="105"/>
      <c r="AT40" s="120"/>
      <c r="AU40" s="105">
        <v>1</v>
      </c>
      <c r="AV40" s="120">
        <v>1</v>
      </c>
      <c r="AW40" s="105"/>
      <c r="AX40" s="120"/>
      <c r="AY40" s="105"/>
      <c r="AZ40" s="120"/>
      <c r="BA40" s="105"/>
      <c r="BB40" s="120"/>
      <c r="BC40" s="105"/>
      <c r="BD40" s="120"/>
      <c r="BE40" s="105"/>
      <c r="BF40" s="120"/>
      <c r="BG40" s="105"/>
      <c r="BH40" s="120"/>
      <c r="BI40" s="105"/>
      <c r="BJ40" s="120"/>
      <c r="BK40" s="105"/>
      <c r="BL40" s="120"/>
      <c r="BM40" s="105"/>
      <c r="BN40" s="120"/>
      <c r="BO40" s="105"/>
      <c r="BP40" s="120"/>
      <c r="BQ40" s="105"/>
      <c r="BR40" s="120"/>
      <c r="BS40" s="105"/>
      <c r="BT40" s="120"/>
      <c r="BU40" s="105"/>
      <c r="BV40" s="120"/>
      <c r="BW40" s="105"/>
      <c r="BX40" s="120"/>
      <c r="BY40" s="105"/>
      <c r="BZ40" s="120"/>
      <c r="CA40" s="105"/>
      <c r="CB40" s="120"/>
      <c r="CC40" s="105"/>
      <c r="CD40" s="120"/>
      <c r="CE40" s="105"/>
      <c r="CF40" s="120"/>
      <c r="CG40" s="105"/>
      <c r="CH40" s="120"/>
      <c r="CI40" s="105"/>
      <c r="CJ40" s="120"/>
      <c r="CK40" s="105"/>
      <c r="CL40" s="120"/>
      <c r="CM40" s="105"/>
      <c r="CN40" s="120"/>
      <c r="CO40" s="105"/>
      <c r="CP40" s="120"/>
      <c r="CQ40" s="105"/>
      <c r="CR40" s="120"/>
      <c r="CS40" s="105"/>
      <c r="CT40" s="120"/>
    </row>
    <row r="41" spans="1:98" s="110" customFormat="1" ht="12" x14ac:dyDescent="0.2">
      <c r="A41" s="109"/>
      <c r="B41" s="118"/>
      <c r="C41" s="122"/>
      <c r="D41" s="122"/>
      <c r="E41" s="122"/>
      <c r="F41" s="122"/>
      <c r="G41" s="122"/>
      <c r="H41" s="122"/>
      <c r="I41" s="122"/>
      <c r="J41" s="122"/>
      <c r="K41" s="121"/>
      <c r="L41" s="121"/>
      <c r="M41" s="121"/>
      <c r="N41" s="121"/>
      <c r="O41" s="121"/>
      <c r="P41" s="121"/>
      <c r="Q41" s="121"/>
      <c r="R41" s="121"/>
      <c r="S41" s="121"/>
      <c r="T41" s="121"/>
      <c r="U41" s="121"/>
      <c r="V41" s="121"/>
      <c r="W41" s="121"/>
      <c r="X41" s="121"/>
      <c r="Y41" s="121"/>
      <c r="Z41" s="121"/>
      <c r="AA41" s="121"/>
      <c r="AB41" s="121"/>
      <c r="AC41" s="121"/>
      <c r="AD41" s="121"/>
      <c r="AE41" s="121"/>
      <c r="AF41" s="121"/>
      <c r="AG41" s="121"/>
      <c r="AH41" s="121"/>
      <c r="AI41" s="121"/>
      <c r="AJ41" s="121"/>
      <c r="AK41" s="121"/>
      <c r="AL41" s="121"/>
      <c r="AM41" s="121"/>
      <c r="AN41" s="121"/>
      <c r="AO41" s="121"/>
      <c r="AP41" s="121"/>
      <c r="AQ41" s="121"/>
      <c r="AR41" s="121"/>
      <c r="AS41" s="121"/>
      <c r="AT41" s="121"/>
      <c r="AU41" s="121"/>
      <c r="AV41" s="121"/>
      <c r="AW41" s="121"/>
      <c r="AX41" s="121"/>
      <c r="AY41" s="121"/>
      <c r="AZ41" s="121"/>
      <c r="BA41" s="121"/>
      <c r="BB41" s="121"/>
      <c r="BC41" s="121"/>
      <c r="BD41" s="121"/>
      <c r="BE41" s="121"/>
      <c r="BF41" s="121"/>
      <c r="BG41" s="121"/>
      <c r="BH41" s="121"/>
      <c r="BI41" s="121"/>
      <c r="BJ41" s="121"/>
      <c r="BK41" s="121"/>
      <c r="BL41" s="121"/>
      <c r="BM41" s="121"/>
      <c r="BN41" s="121"/>
      <c r="BO41" s="121"/>
      <c r="BP41" s="121"/>
      <c r="BQ41" s="121"/>
      <c r="BR41" s="121"/>
      <c r="BS41" s="121"/>
      <c r="BT41" s="121"/>
      <c r="BU41" s="121"/>
      <c r="BV41" s="121"/>
      <c r="BW41" s="121"/>
      <c r="BX41" s="121"/>
      <c r="BY41" s="121"/>
      <c r="BZ41" s="121"/>
      <c r="CA41" s="121"/>
      <c r="CB41" s="121"/>
      <c r="CC41" s="121"/>
      <c r="CD41" s="121"/>
      <c r="CE41" s="121"/>
      <c r="CF41" s="121"/>
      <c r="CG41" s="121"/>
      <c r="CH41" s="121"/>
      <c r="CI41" s="121"/>
      <c r="CJ41" s="121"/>
      <c r="CK41" s="121"/>
      <c r="CL41" s="121"/>
      <c r="CM41" s="121"/>
      <c r="CN41" s="121"/>
      <c r="CO41" s="121"/>
      <c r="CP41" s="121"/>
      <c r="CQ41" s="121"/>
      <c r="CR41" s="121"/>
      <c r="CS41" s="121"/>
      <c r="CT41" s="121"/>
    </row>
    <row r="42" spans="1:98" s="81" customFormat="1" ht="28.5" customHeight="1" x14ac:dyDescent="0.2">
      <c r="A42" s="92" t="s">
        <v>151</v>
      </c>
      <c r="B42" s="117" t="s">
        <v>152</v>
      </c>
      <c r="C42" s="104"/>
      <c r="D42" s="119"/>
      <c r="E42" s="104"/>
      <c r="F42" s="119"/>
      <c r="G42" s="104"/>
      <c r="H42" s="119"/>
      <c r="I42" s="104"/>
      <c r="J42" s="119"/>
      <c r="K42" s="105"/>
      <c r="L42" s="120"/>
      <c r="M42" s="105"/>
      <c r="N42" s="120"/>
      <c r="O42" s="105"/>
      <c r="P42" s="120"/>
      <c r="Q42" s="105"/>
      <c r="R42" s="120"/>
      <c r="S42" s="105"/>
      <c r="T42" s="120"/>
      <c r="U42" s="105"/>
      <c r="V42" s="120"/>
      <c r="W42" s="105"/>
      <c r="X42" s="120"/>
      <c r="Y42" s="105"/>
      <c r="Z42" s="120"/>
      <c r="AA42" s="105"/>
      <c r="AB42" s="120"/>
      <c r="AC42" s="105"/>
      <c r="AD42" s="120"/>
      <c r="AE42" s="105"/>
      <c r="AF42" s="120"/>
      <c r="AG42" s="105"/>
      <c r="AH42" s="120"/>
      <c r="AI42" s="105"/>
      <c r="AJ42" s="120"/>
      <c r="AK42" s="105"/>
      <c r="AL42" s="120"/>
      <c r="AM42" s="105"/>
      <c r="AN42" s="120"/>
      <c r="AO42" s="105"/>
      <c r="AP42" s="120"/>
      <c r="AQ42" s="105"/>
      <c r="AR42" s="120"/>
      <c r="AS42" s="105"/>
      <c r="AT42" s="120"/>
      <c r="AU42" s="105"/>
      <c r="AV42" s="120"/>
      <c r="AW42" s="105">
        <v>1</v>
      </c>
      <c r="AX42" s="120">
        <v>1</v>
      </c>
      <c r="AY42" s="105"/>
      <c r="AZ42" s="120"/>
      <c r="BA42" s="105"/>
      <c r="BB42" s="120"/>
      <c r="BC42" s="105"/>
      <c r="BD42" s="120"/>
      <c r="BE42" s="105"/>
      <c r="BF42" s="120"/>
      <c r="BG42" s="105"/>
      <c r="BH42" s="120"/>
      <c r="BI42" s="105"/>
      <c r="BJ42" s="120"/>
      <c r="BK42" s="105"/>
      <c r="BL42" s="120"/>
      <c r="BM42" s="105"/>
      <c r="BN42" s="120"/>
      <c r="BO42" s="105"/>
      <c r="BP42" s="120"/>
      <c r="BQ42" s="105"/>
      <c r="BR42" s="120"/>
      <c r="BS42" s="105"/>
      <c r="BT42" s="120"/>
      <c r="BU42" s="105"/>
      <c r="BV42" s="120"/>
      <c r="BW42" s="105"/>
      <c r="BX42" s="120"/>
      <c r="BY42" s="105"/>
      <c r="BZ42" s="120"/>
      <c r="CA42" s="105"/>
      <c r="CB42" s="120"/>
      <c r="CC42" s="105"/>
      <c r="CD42" s="120"/>
      <c r="CE42" s="105"/>
      <c r="CF42" s="120"/>
      <c r="CG42" s="105"/>
      <c r="CH42" s="120"/>
      <c r="CI42" s="105"/>
      <c r="CJ42" s="120"/>
      <c r="CK42" s="105"/>
      <c r="CL42" s="120"/>
      <c r="CM42" s="105"/>
      <c r="CN42" s="120"/>
      <c r="CO42" s="105"/>
      <c r="CP42" s="120"/>
      <c r="CQ42" s="105"/>
      <c r="CR42" s="120"/>
      <c r="CS42" s="105"/>
      <c r="CT42" s="120"/>
    </row>
    <row r="43" spans="1:98" s="110" customFormat="1" ht="12" x14ac:dyDescent="0.2">
      <c r="A43" s="109"/>
      <c r="B43" s="118"/>
      <c r="C43" s="122"/>
      <c r="D43" s="122"/>
      <c r="E43" s="122"/>
      <c r="F43" s="122"/>
      <c r="G43" s="122"/>
      <c r="H43" s="122"/>
      <c r="I43" s="122"/>
      <c r="J43" s="122"/>
      <c r="K43" s="121"/>
      <c r="L43" s="121"/>
      <c r="M43" s="121"/>
      <c r="N43" s="121"/>
      <c r="O43" s="121"/>
      <c r="P43" s="121"/>
      <c r="Q43" s="121"/>
      <c r="R43" s="121"/>
      <c r="S43" s="121"/>
      <c r="T43" s="121"/>
      <c r="U43" s="121"/>
      <c r="V43" s="121"/>
      <c r="W43" s="121"/>
      <c r="X43" s="121"/>
      <c r="Y43" s="121"/>
      <c r="Z43" s="121"/>
      <c r="AA43" s="121"/>
      <c r="AB43" s="121"/>
      <c r="AC43" s="121"/>
      <c r="AD43" s="121"/>
      <c r="AE43" s="121"/>
      <c r="AF43" s="121"/>
      <c r="AG43" s="121"/>
      <c r="AH43" s="121"/>
      <c r="AI43" s="121"/>
      <c r="AJ43" s="121"/>
      <c r="AK43" s="121"/>
      <c r="AL43" s="121"/>
      <c r="AM43" s="121"/>
      <c r="AN43" s="121"/>
      <c r="AO43" s="121"/>
      <c r="AP43" s="121"/>
      <c r="AQ43" s="121"/>
      <c r="AR43" s="121"/>
      <c r="AS43" s="121"/>
      <c r="AT43" s="121"/>
      <c r="AU43" s="121"/>
      <c r="AV43" s="121"/>
      <c r="AW43" s="121"/>
      <c r="AX43" s="121"/>
      <c r="AY43" s="121"/>
      <c r="AZ43" s="121"/>
      <c r="BA43" s="121"/>
      <c r="BB43" s="121"/>
      <c r="BC43" s="121"/>
      <c r="BD43" s="121"/>
      <c r="BE43" s="121"/>
      <c r="BF43" s="121"/>
      <c r="BG43" s="121"/>
      <c r="BH43" s="121"/>
      <c r="BI43" s="121"/>
      <c r="BJ43" s="121"/>
      <c r="BK43" s="121"/>
      <c r="BL43" s="121"/>
      <c r="BM43" s="121"/>
      <c r="BN43" s="121"/>
      <c r="BO43" s="121"/>
      <c r="BP43" s="121"/>
      <c r="BQ43" s="121"/>
      <c r="BR43" s="121"/>
      <c r="BS43" s="121"/>
      <c r="BT43" s="121"/>
      <c r="BU43" s="121"/>
      <c r="BV43" s="121"/>
      <c r="BW43" s="121"/>
      <c r="BX43" s="121"/>
      <c r="BY43" s="121"/>
      <c r="BZ43" s="121"/>
      <c r="CA43" s="121"/>
      <c r="CB43" s="121"/>
      <c r="CC43" s="121"/>
      <c r="CD43" s="121"/>
      <c r="CE43" s="121"/>
      <c r="CF43" s="121"/>
      <c r="CG43" s="121"/>
      <c r="CH43" s="121"/>
      <c r="CI43" s="121"/>
      <c r="CJ43" s="121"/>
      <c r="CK43" s="121"/>
      <c r="CL43" s="121"/>
      <c r="CM43" s="121"/>
      <c r="CN43" s="121"/>
      <c r="CO43" s="121"/>
      <c r="CP43" s="121"/>
      <c r="CQ43" s="121"/>
      <c r="CR43" s="121"/>
      <c r="CS43" s="121"/>
      <c r="CT43" s="121"/>
    </row>
    <row r="44" spans="1:98" s="81" customFormat="1" ht="43.5" customHeight="1" x14ac:dyDescent="0.2">
      <c r="A44" s="91" t="s">
        <v>153</v>
      </c>
      <c r="B44" s="117" t="s">
        <v>154</v>
      </c>
      <c r="C44" s="104"/>
      <c r="D44" s="119"/>
      <c r="E44" s="104"/>
      <c r="F44" s="119"/>
      <c r="G44" s="104"/>
      <c r="H44" s="119"/>
      <c r="I44" s="104"/>
      <c r="J44" s="119"/>
      <c r="K44" s="105"/>
      <c r="L44" s="120"/>
      <c r="M44" s="105"/>
      <c r="N44" s="120"/>
      <c r="O44" s="105"/>
      <c r="P44" s="120"/>
      <c r="Q44" s="105"/>
      <c r="R44" s="120"/>
      <c r="S44" s="105"/>
      <c r="T44" s="120"/>
      <c r="U44" s="105"/>
      <c r="V44" s="120"/>
      <c r="W44" s="105"/>
      <c r="X44" s="120"/>
      <c r="Y44" s="105"/>
      <c r="Z44" s="120"/>
      <c r="AA44" s="105"/>
      <c r="AB44" s="120"/>
      <c r="AC44" s="105"/>
      <c r="AD44" s="120"/>
      <c r="AE44" s="105"/>
      <c r="AF44" s="120"/>
      <c r="AG44" s="105"/>
      <c r="AH44" s="120"/>
      <c r="AI44" s="105"/>
      <c r="AJ44" s="120"/>
      <c r="AK44" s="105"/>
      <c r="AL44" s="120"/>
      <c r="AM44" s="105"/>
      <c r="AN44" s="120"/>
      <c r="AO44" s="105"/>
      <c r="AP44" s="120"/>
      <c r="AQ44" s="105"/>
      <c r="AR44" s="120"/>
      <c r="AS44" s="105"/>
      <c r="AT44" s="120"/>
      <c r="AU44" s="105"/>
      <c r="AV44" s="120"/>
      <c r="AW44" s="105"/>
      <c r="AX44" s="120"/>
      <c r="AY44" s="105"/>
      <c r="AZ44" s="120"/>
      <c r="BA44" s="105">
        <v>1</v>
      </c>
      <c r="BB44" s="120"/>
      <c r="BC44" s="105">
        <v>1</v>
      </c>
      <c r="BD44" s="120"/>
      <c r="BE44" s="105"/>
      <c r="BF44" s="120"/>
      <c r="BG44" s="105"/>
      <c r="BH44" s="120"/>
      <c r="BI44" s="105">
        <v>1</v>
      </c>
      <c r="BJ44" s="120"/>
      <c r="BK44" s="105"/>
      <c r="BL44" s="120"/>
      <c r="BM44" s="105"/>
      <c r="BN44" s="120"/>
      <c r="BO44" s="105"/>
      <c r="BP44" s="120"/>
      <c r="BQ44" s="105"/>
      <c r="BR44" s="120"/>
      <c r="BS44" s="105"/>
      <c r="BT44" s="120"/>
      <c r="BU44" s="105"/>
      <c r="BV44" s="120"/>
      <c r="BW44" s="105"/>
      <c r="BX44" s="120"/>
      <c r="BY44" s="105"/>
      <c r="BZ44" s="120"/>
      <c r="CA44" s="105"/>
      <c r="CB44" s="120"/>
      <c r="CC44" s="105"/>
      <c r="CD44" s="120"/>
      <c r="CE44" s="105"/>
      <c r="CF44" s="120"/>
      <c r="CG44" s="105"/>
      <c r="CH44" s="120"/>
      <c r="CI44" s="105"/>
      <c r="CJ44" s="120"/>
      <c r="CK44" s="105"/>
      <c r="CL44" s="120"/>
      <c r="CM44" s="105"/>
      <c r="CN44" s="120"/>
      <c r="CO44" s="105"/>
      <c r="CP44" s="120"/>
      <c r="CQ44" s="105"/>
      <c r="CR44" s="120"/>
      <c r="CS44" s="105"/>
      <c r="CT44" s="120"/>
    </row>
    <row r="45" spans="1:98" s="81" customFormat="1" ht="41.25" customHeight="1" x14ac:dyDescent="0.2">
      <c r="A45" s="106"/>
      <c r="B45" s="125" t="s">
        <v>155</v>
      </c>
      <c r="C45" s="123">
        <f t="shared" ref="C45:AH45" si="0">SUM(C11:C44)</f>
        <v>0</v>
      </c>
      <c r="D45" s="104">
        <f t="shared" si="0"/>
        <v>0</v>
      </c>
      <c r="E45" s="104">
        <f t="shared" si="0"/>
        <v>0</v>
      </c>
      <c r="F45" s="104">
        <f t="shared" si="0"/>
        <v>0</v>
      </c>
      <c r="G45" s="104">
        <f t="shared" si="0"/>
        <v>0</v>
      </c>
      <c r="H45" s="104">
        <f t="shared" si="0"/>
        <v>0</v>
      </c>
      <c r="I45" s="104">
        <f t="shared" si="0"/>
        <v>0</v>
      </c>
      <c r="J45" s="105">
        <f t="shared" si="0"/>
        <v>0</v>
      </c>
      <c r="K45" s="105">
        <f t="shared" si="0"/>
        <v>0</v>
      </c>
      <c r="L45" s="105">
        <f t="shared" si="0"/>
        <v>0</v>
      </c>
      <c r="M45" s="105">
        <f t="shared" si="0"/>
        <v>0</v>
      </c>
      <c r="N45" s="105">
        <f t="shared" si="0"/>
        <v>0</v>
      </c>
      <c r="O45" s="105">
        <f t="shared" si="0"/>
        <v>0</v>
      </c>
      <c r="P45" s="105">
        <f t="shared" si="0"/>
        <v>0</v>
      </c>
      <c r="Q45" s="105">
        <f t="shared" si="0"/>
        <v>0</v>
      </c>
      <c r="R45" s="105">
        <f t="shared" si="0"/>
        <v>0</v>
      </c>
      <c r="S45" s="105">
        <f t="shared" si="0"/>
        <v>0</v>
      </c>
      <c r="T45" s="105">
        <f t="shared" si="0"/>
        <v>0</v>
      </c>
      <c r="U45" s="105">
        <f t="shared" si="0"/>
        <v>0</v>
      </c>
      <c r="V45" s="105">
        <f t="shared" si="0"/>
        <v>0</v>
      </c>
      <c r="W45" s="105">
        <f t="shared" si="0"/>
        <v>0</v>
      </c>
      <c r="X45" s="105">
        <f t="shared" si="0"/>
        <v>0</v>
      </c>
      <c r="Y45" s="105">
        <f t="shared" si="0"/>
        <v>0</v>
      </c>
      <c r="Z45" s="105">
        <f t="shared" si="0"/>
        <v>0</v>
      </c>
      <c r="AA45" s="105">
        <f t="shared" si="0"/>
        <v>0</v>
      </c>
      <c r="AB45" s="105">
        <f t="shared" si="0"/>
        <v>0</v>
      </c>
      <c r="AC45" s="105">
        <f t="shared" si="0"/>
        <v>0</v>
      </c>
      <c r="AD45" s="105">
        <f t="shared" si="0"/>
        <v>0</v>
      </c>
      <c r="AE45" s="105">
        <f t="shared" si="0"/>
        <v>0</v>
      </c>
      <c r="AF45" s="105">
        <f t="shared" si="0"/>
        <v>0</v>
      </c>
      <c r="AG45" s="105">
        <f t="shared" si="0"/>
        <v>0</v>
      </c>
      <c r="AH45" s="105">
        <f t="shared" si="0"/>
        <v>0</v>
      </c>
      <c r="AI45" s="105">
        <f t="shared" ref="AI45:BF45" si="1">SUM(AI11:AI44)</f>
        <v>0</v>
      </c>
      <c r="AJ45" s="105">
        <f t="shared" si="1"/>
        <v>0</v>
      </c>
      <c r="AK45" s="105">
        <f t="shared" si="1"/>
        <v>0</v>
      </c>
      <c r="AL45" s="105">
        <f t="shared" si="1"/>
        <v>0</v>
      </c>
      <c r="AM45" s="105">
        <f t="shared" si="1"/>
        <v>6</v>
      </c>
      <c r="AN45" s="105">
        <f t="shared" si="1"/>
        <v>6</v>
      </c>
      <c r="AO45" s="105">
        <f t="shared" si="1"/>
        <v>7</v>
      </c>
      <c r="AP45" s="105">
        <f t="shared" si="1"/>
        <v>7</v>
      </c>
      <c r="AQ45" s="105">
        <f t="shared" si="1"/>
        <v>0</v>
      </c>
      <c r="AR45" s="105">
        <f t="shared" si="1"/>
        <v>0</v>
      </c>
      <c r="AS45" s="105">
        <f t="shared" si="1"/>
        <v>1</v>
      </c>
      <c r="AT45" s="105">
        <f t="shared" si="1"/>
        <v>1</v>
      </c>
      <c r="AU45" s="105">
        <f t="shared" si="1"/>
        <v>4</v>
      </c>
      <c r="AV45" s="105">
        <f t="shared" si="1"/>
        <v>4</v>
      </c>
      <c r="AW45" s="105">
        <f t="shared" si="1"/>
        <v>4</v>
      </c>
      <c r="AX45" s="105">
        <f t="shared" si="1"/>
        <v>4</v>
      </c>
      <c r="AY45" s="105">
        <f t="shared" si="1"/>
        <v>1</v>
      </c>
      <c r="AZ45" s="105">
        <f t="shared" si="1"/>
        <v>1</v>
      </c>
      <c r="BA45" s="105">
        <f t="shared" si="1"/>
        <v>1</v>
      </c>
      <c r="BB45" s="105">
        <f t="shared" si="1"/>
        <v>0</v>
      </c>
      <c r="BC45" s="105">
        <f t="shared" si="1"/>
        <v>1</v>
      </c>
      <c r="BD45" s="105">
        <f t="shared" si="1"/>
        <v>0</v>
      </c>
      <c r="BE45" s="105">
        <f t="shared" si="1"/>
        <v>0</v>
      </c>
      <c r="BF45" s="105">
        <f t="shared" si="1"/>
        <v>0</v>
      </c>
      <c r="BG45" s="105"/>
      <c r="BH45" s="105">
        <f t="shared" ref="BH45:CT45" si="2">SUM(BH11:BH44)</f>
        <v>0</v>
      </c>
      <c r="BI45" s="105">
        <f t="shared" si="2"/>
        <v>1</v>
      </c>
      <c r="BJ45" s="105">
        <f t="shared" si="2"/>
        <v>0</v>
      </c>
      <c r="BK45" s="105">
        <f t="shared" si="2"/>
        <v>0</v>
      </c>
      <c r="BL45" s="105">
        <f t="shared" si="2"/>
        <v>0</v>
      </c>
      <c r="BM45" s="105">
        <f t="shared" si="2"/>
        <v>0</v>
      </c>
      <c r="BN45" s="105">
        <f t="shared" si="2"/>
        <v>0</v>
      </c>
      <c r="BO45" s="105">
        <f t="shared" si="2"/>
        <v>0</v>
      </c>
      <c r="BP45" s="105">
        <f t="shared" si="2"/>
        <v>0</v>
      </c>
      <c r="BQ45" s="105">
        <f t="shared" si="2"/>
        <v>0</v>
      </c>
      <c r="BR45" s="105">
        <f t="shared" si="2"/>
        <v>0</v>
      </c>
      <c r="BS45" s="105">
        <f t="shared" si="2"/>
        <v>0</v>
      </c>
      <c r="BT45" s="105">
        <f t="shared" si="2"/>
        <v>0</v>
      </c>
      <c r="BU45" s="105">
        <f t="shared" si="2"/>
        <v>0</v>
      </c>
      <c r="BV45" s="105">
        <f t="shared" si="2"/>
        <v>0</v>
      </c>
      <c r="BW45" s="105">
        <f t="shared" si="2"/>
        <v>0</v>
      </c>
      <c r="BX45" s="105">
        <f t="shared" si="2"/>
        <v>0</v>
      </c>
      <c r="BY45" s="105">
        <f t="shared" si="2"/>
        <v>0</v>
      </c>
      <c r="BZ45" s="105">
        <f t="shared" si="2"/>
        <v>0</v>
      </c>
      <c r="CA45" s="105">
        <f t="shared" si="2"/>
        <v>0</v>
      </c>
      <c r="CB45" s="105">
        <f t="shared" si="2"/>
        <v>0</v>
      </c>
      <c r="CC45" s="105">
        <f t="shared" si="2"/>
        <v>0</v>
      </c>
      <c r="CD45" s="105">
        <f t="shared" si="2"/>
        <v>0</v>
      </c>
      <c r="CE45" s="105">
        <f t="shared" si="2"/>
        <v>0</v>
      </c>
      <c r="CF45" s="105">
        <f t="shared" si="2"/>
        <v>0</v>
      </c>
      <c r="CG45" s="105">
        <f t="shared" si="2"/>
        <v>0</v>
      </c>
      <c r="CH45" s="105">
        <f t="shared" si="2"/>
        <v>0</v>
      </c>
      <c r="CI45" s="105">
        <f t="shared" si="2"/>
        <v>0</v>
      </c>
      <c r="CJ45" s="105">
        <f t="shared" si="2"/>
        <v>0</v>
      </c>
      <c r="CK45" s="105">
        <f t="shared" si="2"/>
        <v>0</v>
      </c>
      <c r="CL45" s="105">
        <f t="shared" si="2"/>
        <v>0</v>
      </c>
      <c r="CM45" s="105">
        <f t="shared" si="2"/>
        <v>0</v>
      </c>
      <c r="CN45" s="105">
        <f t="shared" si="2"/>
        <v>0</v>
      </c>
      <c r="CO45" s="105">
        <f t="shared" si="2"/>
        <v>0</v>
      </c>
      <c r="CP45" s="105">
        <f t="shared" si="2"/>
        <v>0</v>
      </c>
      <c r="CQ45" s="105">
        <f t="shared" si="2"/>
        <v>0</v>
      </c>
      <c r="CR45" s="105">
        <f t="shared" si="2"/>
        <v>0</v>
      </c>
      <c r="CS45" s="105">
        <f t="shared" si="2"/>
        <v>0</v>
      </c>
      <c r="CT45" s="105">
        <f t="shared" si="2"/>
        <v>0</v>
      </c>
    </row>
    <row r="46" spans="1:98" s="81" customFormat="1" ht="33" customHeight="1" x14ac:dyDescent="0.2">
      <c r="A46" s="106"/>
      <c r="B46" s="126" t="s">
        <v>39</v>
      </c>
      <c r="C46" s="362">
        <f>+C45+E45+G45+I45</f>
        <v>0</v>
      </c>
      <c r="D46" s="278"/>
      <c r="E46" s="278"/>
      <c r="F46" s="278"/>
      <c r="G46" s="278"/>
      <c r="H46" s="278"/>
      <c r="I46" s="278"/>
      <c r="J46" s="278"/>
      <c r="K46" s="278">
        <f>SUM(K45,M45,O45,Q45)</f>
        <v>0</v>
      </c>
      <c r="L46" s="278"/>
      <c r="M46" s="278"/>
      <c r="N46" s="278"/>
      <c r="O46" s="278"/>
      <c r="P46" s="278"/>
      <c r="Q46" s="278"/>
      <c r="R46" s="278"/>
      <c r="S46" s="278">
        <f>SUM(S45,U45,W45,Y45)</f>
        <v>0</v>
      </c>
      <c r="T46" s="278"/>
      <c r="U46" s="278"/>
      <c r="V46" s="278"/>
      <c r="W46" s="278"/>
      <c r="X46" s="278"/>
      <c r="Y46" s="278"/>
      <c r="Z46" s="278"/>
      <c r="AA46" s="278">
        <f>SUM(AA45,AC45,AE45,AG45)</f>
        <v>0</v>
      </c>
      <c r="AB46" s="278"/>
      <c r="AC46" s="278"/>
      <c r="AD46" s="278"/>
      <c r="AE46" s="278"/>
      <c r="AF46" s="278"/>
      <c r="AG46" s="278"/>
      <c r="AH46" s="278"/>
      <c r="AI46" s="278">
        <f>SUM(AI45,AK45,AM45,AO45)</f>
        <v>13</v>
      </c>
      <c r="AJ46" s="278"/>
      <c r="AK46" s="278"/>
      <c r="AL46" s="278"/>
      <c r="AM46" s="278"/>
      <c r="AN46" s="278"/>
      <c r="AO46" s="278"/>
      <c r="AP46" s="278"/>
      <c r="AQ46" s="278">
        <f>SUM(AQ45,AS45,AU45,AW45)</f>
        <v>9</v>
      </c>
      <c r="AR46" s="278"/>
      <c r="AS46" s="278"/>
      <c r="AT46" s="278"/>
      <c r="AU46" s="278"/>
      <c r="AV46" s="278"/>
      <c r="AW46" s="278"/>
      <c r="AX46" s="278"/>
      <c r="AY46" s="278">
        <f>SUM(AY45,BA45,BC45,BE45)</f>
        <v>3</v>
      </c>
      <c r="AZ46" s="278"/>
      <c r="BA46" s="278"/>
      <c r="BB46" s="278"/>
      <c r="BC46" s="278"/>
      <c r="BD46" s="278"/>
      <c r="BE46" s="278"/>
      <c r="BF46" s="278"/>
      <c r="BG46" s="278">
        <f>SUM(BG45,BI45,BK45,BM45)</f>
        <v>1</v>
      </c>
      <c r="BH46" s="278"/>
      <c r="BI46" s="278"/>
      <c r="BJ46" s="278"/>
      <c r="BK46" s="278"/>
      <c r="BL46" s="278"/>
      <c r="BM46" s="278"/>
      <c r="BN46" s="278"/>
      <c r="BO46" s="278">
        <f>SUM(BO45,BQ45,BS45,BU45)</f>
        <v>0</v>
      </c>
      <c r="BP46" s="278"/>
      <c r="BQ46" s="278"/>
      <c r="BR46" s="278"/>
      <c r="BS46" s="278"/>
      <c r="BT46" s="278"/>
      <c r="BU46" s="278"/>
      <c r="BV46" s="278"/>
      <c r="BW46" s="278">
        <f>SUM(BW45,BY45,CA45,CC45)</f>
        <v>0</v>
      </c>
      <c r="BX46" s="278"/>
      <c r="BY46" s="278"/>
      <c r="BZ46" s="278"/>
      <c r="CA46" s="278"/>
      <c r="CB46" s="278"/>
      <c r="CC46" s="278"/>
      <c r="CD46" s="278"/>
      <c r="CE46" s="278">
        <f>SUM(CE45,CG45,CI45,CK45)</f>
        <v>0</v>
      </c>
      <c r="CF46" s="278"/>
      <c r="CG46" s="278"/>
      <c r="CH46" s="278"/>
      <c r="CI46" s="278"/>
      <c r="CJ46" s="278"/>
      <c r="CK46" s="278"/>
      <c r="CL46" s="278"/>
      <c r="CM46" s="278">
        <f>SUM(CM45,CO45,CQ45,CS45)</f>
        <v>0</v>
      </c>
      <c r="CN46" s="278"/>
      <c r="CO46" s="278"/>
      <c r="CP46" s="278"/>
      <c r="CQ46" s="278"/>
      <c r="CR46" s="278"/>
      <c r="CS46" s="278"/>
      <c r="CT46" s="278"/>
    </row>
    <row r="47" spans="1:98" s="81" customFormat="1" ht="30.75" customHeight="1" x14ac:dyDescent="0.2">
      <c r="A47" s="106"/>
      <c r="B47" s="126" t="s">
        <v>40</v>
      </c>
      <c r="C47" s="362">
        <f>+D45+F45+H45+J45</f>
        <v>0</v>
      </c>
      <c r="D47" s="278"/>
      <c r="E47" s="278"/>
      <c r="F47" s="278"/>
      <c r="G47" s="278"/>
      <c r="H47" s="278"/>
      <c r="I47" s="278"/>
      <c r="J47" s="278"/>
      <c r="K47" s="278">
        <f>SUM(L45,N45,P45,R45)</f>
        <v>0</v>
      </c>
      <c r="L47" s="278"/>
      <c r="M47" s="278"/>
      <c r="N47" s="278"/>
      <c r="O47" s="278"/>
      <c r="P47" s="278"/>
      <c r="Q47" s="278"/>
      <c r="R47" s="278"/>
      <c r="S47" s="278">
        <f>SUM(T45,V45,X45,Z45)</f>
        <v>0</v>
      </c>
      <c r="T47" s="278"/>
      <c r="U47" s="278"/>
      <c r="V47" s="278"/>
      <c r="W47" s="278"/>
      <c r="X47" s="278"/>
      <c r="Y47" s="278"/>
      <c r="Z47" s="278"/>
      <c r="AA47" s="278">
        <v>1</v>
      </c>
      <c r="AB47" s="278"/>
      <c r="AC47" s="278"/>
      <c r="AD47" s="278"/>
      <c r="AE47" s="278"/>
      <c r="AF47" s="278"/>
      <c r="AG47" s="278"/>
      <c r="AH47" s="278"/>
      <c r="AI47" s="278">
        <f>SUM(AJ45,AL45,AN45,AP45)</f>
        <v>13</v>
      </c>
      <c r="AJ47" s="278"/>
      <c r="AK47" s="278"/>
      <c r="AL47" s="278"/>
      <c r="AM47" s="278"/>
      <c r="AN47" s="278"/>
      <c r="AO47" s="278"/>
      <c r="AP47" s="278"/>
      <c r="AQ47" s="278">
        <f>SUM(AR45,AT45,AV45,AX45)</f>
        <v>9</v>
      </c>
      <c r="AR47" s="278"/>
      <c r="AS47" s="278"/>
      <c r="AT47" s="278"/>
      <c r="AU47" s="278"/>
      <c r="AV47" s="278"/>
      <c r="AW47" s="278"/>
      <c r="AX47" s="278"/>
      <c r="AY47" s="278">
        <f>SUM(AZ45,BB45,BD45,BF45)</f>
        <v>1</v>
      </c>
      <c r="AZ47" s="278"/>
      <c r="BA47" s="278"/>
      <c r="BB47" s="278"/>
      <c r="BC47" s="278"/>
      <c r="BD47" s="278"/>
      <c r="BE47" s="278"/>
      <c r="BF47" s="278"/>
      <c r="BG47" s="278">
        <f>SUM(BH45,BJ45,BL45,BN45)</f>
        <v>0</v>
      </c>
      <c r="BH47" s="278"/>
      <c r="BI47" s="278"/>
      <c r="BJ47" s="278"/>
      <c r="BK47" s="278"/>
      <c r="BL47" s="278"/>
      <c r="BM47" s="278"/>
      <c r="BN47" s="278"/>
      <c r="BO47" s="278">
        <f>SUM(BP45,BR45,BT45,BV45)</f>
        <v>0</v>
      </c>
      <c r="BP47" s="278"/>
      <c r="BQ47" s="278"/>
      <c r="BR47" s="278"/>
      <c r="BS47" s="278"/>
      <c r="BT47" s="278"/>
      <c r="BU47" s="278"/>
      <c r="BV47" s="278"/>
      <c r="BW47" s="278">
        <f>SUM(BX45,BZ45,CB45,CD45)</f>
        <v>0</v>
      </c>
      <c r="BX47" s="278"/>
      <c r="BY47" s="278"/>
      <c r="BZ47" s="278"/>
      <c r="CA47" s="278"/>
      <c r="CB47" s="278"/>
      <c r="CC47" s="278"/>
      <c r="CD47" s="278"/>
      <c r="CE47" s="278">
        <f>SUM(CF45,CH45,CJ45,CL45)</f>
        <v>0</v>
      </c>
      <c r="CF47" s="278"/>
      <c r="CG47" s="278"/>
      <c r="CH47" s="278"/>
      <c r="CI47" s="278"/>
      <c r="CJ47" s="278"/>
      <c r="CK47" s="278"/>
      <c r="CL47" s="278"/>
      <c r="CM47" s="278">
        <f>SUM(CN45,CP45,CR45,CT45)</f>
        <v>0</v>
      </c>
      <c r="CN47" s="278"/>
      <c r="CO47" s="278"/>
      <c r="CP47" s="278"/>
      <c r="CQ47" s="278"/>
      <c r="CR47" s="278"/>
      <c r="CS47" s="278"/>
      <c r="CT47" s="278"/>
    </row>
    <row r="48" spans="1:98" s="81" customFormat="1" ht="27.75" customHeight="1" thickBot="1" x14ac:dyDescent="0.25">
      <c r="A48" s="106"/>
      <c r="B48" s="126" t="s">
        <v>41</v>
      </c>
      <c r="C48" s="353" t="e">
        <f>C47/C46</f>
        <v>#DIV/0!</v>
      </c>
      <c r="D48" s="354"/>
      <c r="E48" s="354"/>
      <c r="F48" s="354"/>
      <c r="G48" s="354"/>
      <c r="H48" s="354"/>
      <c r="I48" s="354"/>
      <c r="J48" s="355"/>
      <c r="K48" s="332" t="e">
        <f>K47/K46</f>
        <v>#DIV/0!</v>
      </c>
      <c r="L48" s="333"/>
      <c r="M48" s="333"/>
      <c r="N48" s="333"/>
      <c r="O48" s="333"/>
      <c r="P48" s="333"/>
      <c r="Q48" s="333"/>
      <c r="R48" s="334"/>
      <c r="S48" s="332" t="e">
        <f>S47/S46</f>
        <v>#DIV/0!</v>
      </c>
      <c r="T48" s="333"/>
      <c r="U48" s="333"/>
      <c r="V48" s="333"/>
      <c r="W48" s="333"/>
      <c r="X48" s="333"/>
      <c r="Y48" s="333"/>
      <c r="Z48" s="334"/>
      <c r="AA48" s="332" t="e">
        <f>AA47/AA46</f>
        <v>#DIV/0!</v>
      </c>
      <c r="AB48" s="333"/>
      <c r="AC48" s="333"/>
      <c r="AD48" s="333"/>
      <c r="AE48" s="333"/>
      <c r="AF48" s="333"/>
      <c r="AG48" s="333"/>
      <c r="AH48" s="334"/>
      <c r="AI48" s="332">
        <f>AI47/AI46</f>
        <v>1</v>
      </c>
      <c r="AJ48" s="333"/>
      <c r="AK48" s="333"/>
      <c r="AL48" s="333"/>
      <c r="AM48" s="333"/>
      <c r="AN48" s="333"/>
      <c r="AO48" s="333"/>
      <c r="AP48" s="334"/>
      <c r="AQ48" s="332">
        <f>AQ47/AQ46</f>
        <v>1</v>
      </c>
      <c r="AR48" s="333"/>
      <c r="AS48" s="333"/>
      <c r="AT48" s="333"/>
      <c r="AU48" s="333"/>
      <c r="AV48" s="333"/>
      <c r="AW48" s="333"/>
      <c r="AX48" s="334"/>
      <c r="AY48" s="332">
        <f>AY47/AY46</f>
        <v>0.33333333333333331</v>
      </c>
      <c r="AZ48" s="333"/>
      <c r="BA48" s="333"/>
      <c r="BB48" s="333"/>
      <c r="BC48" s="333"/>
      <c r="BD48" s="333"/>
      <c r="BE48" s="333"/>
      <c r="BF48" s="334"/>
      <c r="BG48" s="335">
        <f>BG47/BG46</f>
        <v>0</v>
      </c>
      <c r="BH48" s="336"/>
      <c r="BI48" s="336"/>
      <c r="BJ48" s="336"/>
      <c r="BK48" s="336"/>
      <c r="BL48" s="336"/>
      <c r="BM48" s="336"/>
      <c r="BN48" s="337"/>
      <c r="BO48" s="335" t="e">
        <f>BO47/BO46</f>
        <v>#DIV/0!</v>
      </c>
      <c r="BP48" s="336"/>
      <c r="BQ48" s="336"/>
      <c r="BR48" s="336"/>
      <c r="BS48" s="336"/>
      <c r="BT48" s="336"/>
      <c r="BU48" s="336"/>
      <c r="BV48" s="337"/>
      <c r="BW48" s="335" t="e">
        <f>BW47/BW46</f>
        <v>#DIV/0!</v>
      </c>
      <c r="BX48" s="336"/>
      <c r="BY48" s="336"/>
      <c r="BZ48" s="336"/>
      <c r="CA48" s="336"/>
      <c r="CB48" s="336"/>
      <c r="CC48" s="336"/>
      <c r="CD48" s="337"/>
      <c r="CE48" s="335" t="e">
        <f>CE47/CE46</f>
        <v>#DIV/0!</v>
      </c>
      <c r="CF48" s="336"/>
      <c r="CG48" s="336"/>
      <c r="CH48" s="336"/>
      <c r="CI48" s="336"/>
      <c r="CJ48" s="336"/>
      <c r="CK48" s="336"/>
      <c r="CL48" s="337"/>
      <c r="CM48" s="335" t="e">
        <f>CM47/CM46</f>
        <v>#DIV/0!</v>
      </c>
      <c r="CN48" s="336"/>
      <c r="CO48" s="336"/>
      <c r="CP48" s="336"/>
      <c r="CQ48" s="336"/>
      <c r="CR48" s="336"/>
      <c r="CS48" s="336"/>
      <c r="CT48" s="337"/>
    </row>
    <row r="49" spans="1:100" s="81" customFormat="1" thickBot="1" x14ac:dyDescent="0.25">
      <c r="A49" s="103"/>
      <c r="B49" s="124" t="s">
        <v>32</v>
      </c>
      <c r="C49" s="329" t="s">
        <v>33</v>
      </c>
      <c r="D49" s="330"/>
      <c r="E49" s="330"/>
      <c r="F49" s="330"/>
      <c r="G49" s="330"/>
      <c r="H49" s="330"/>
      <c r="I49" s="330"/>
      <c r="J49" s="330"/>
      <c r="K49" s="330"/>
      <c r="L49" s="330"/>
      <c r="M49" s="330"/>
      <c r="N49" s="330"/>
      <c r="O49" s="330"/>
      <c r="P49" s="330"/>
      <c r="Q49" s="330"/>
      <c r="R49" s="330"/>
      <c r="S49" s="330"/>
      <c r="T49" s="330"/>
      <c r="U49" s="330"/>
      <c r="V49" s="330"/>
      <c r="W49" s="330"/>
      <c r="X49" s="330"/>
      <c r="Y49" s="330"/>
      <c r="Z49" s="330"/>
      <c r="AA49" s="330"/>
      <c r="AB49" s="330"/>
      <c r="AC49" s="330"/>
      <c r="AD49" s="330"/>
      <c r="AE49" s="330"/>
      <c r="AF49" s="330"/>
      <c r="AG49" s="330"/>
      <c r="AH49" s="330"/>
      <c r="AI49" s="330"/>
      <c r="AJ49" s="330"/>
      <c r="AK49" s="330"/>
      <c r="AL49" s="330"/>
      <c r="AM49" s="330"/>
      <c r="AN49" s="330"/>
      <c r="AO49" s="330"/>
      <c r="AP49" s="330"/>
      <c r="AQ49" s="330"/>
      <c r="AR49" s="330"/>
      <c r="AS49" s="330"/>
      <c r="AT49" s="330"/>
      <c r="AU49" s="330"/>
      <c r="AV49" s="330"/>
      <c r="AW49" s="330"/>
      <c r="AX49" s="330"/>
      <c r="AY49" s="330"/>
      <c r="AZ49" s="330"/>
      <c r="BA49" s="330"/>
      <c r="BB49" s="330"/>
      <c r="BC49" s="330"/>
      <c r="BD49" s="330"/>
      <c r="BE49" s="330"/>
      <c r="BF49" s="330"/>
      <c r="BG49" s="330"/>
      <c r="BH49" s="330"/>
      <c r="BI49" s="330"/>
      <c r="BJ49" s="330"/>
      <c r="BK49" s="330"/>
      <c r="BL49" s="330"/>
      <c r="BM49" s="330"/>
      <c r="BN49" s="330"/>
      <c r="BO49" s="330"/>
      <c r="BP49" s="330"/>
      <c r="BQ49" s="330"/>
      <c r="BR49" s="330"/>
      <c r="BS49" s="330"/>
      <c r="BT49" s="330"/>
      <c r="BU49" s="330"/>
      <c r="BV49" s="330"/>
      <c r="BW49" s="330"/>
      <c r="BX49" s="330"/>
      <c r="BY49" s="330"/>
      <c r="BZ49" s="330"/>
      <c r="CA49" s="330"/>
      <c r="CB49" s="330"/>
      <c r="CC49" s="330"/>
      <c r="CD49" s="330"/>
      <c r="CE49" s="330"/>
      <c r="CF49" s="330"/>
      <c r="CG49" s="330"/>
      <c r="CH49" s="330"/>
      <c r="CI49" s="330"/>
      <c r="CJ49" s="330"/>
      <c r="CK49" s="330"/>
      <c r="CL49" s="330"/>
      <c r="CM49" s="330"/>
      <c r="CN49" s="330"/>
      <c r="CO49" s="330"/>
      <c r="CP49" s="330"/>
      <c r="CQ49" s="330"/>
      <c r="CR49" s="330"/>
      <c r="CS49" s="330"/>
      <c r="CT49" s="331"/>
      <c r="CU49" s="80"/>
      <c r="CV49" s="80"/>
    </row>
    <row r="50" spans="1:100" s="81" customFormat="1" thickBot="1" x14ac:dyDescent="0.25">
      <c r="A50" s="103"/>
      <c r="B50" s="108"/>
      <c r="C50" s="320" t="s">
        <v>156</v>
      </c>
      <c r="D50" s="321"/>
      <c r="E50" s="321"/>
      <c r="F50" s="321"/>
      <c r="G50" s="321"/>
      <c r="H50" s="321"/>
      <c r="I50" s="321"/>
      <c r="J50" s="321"/>
      <c r="K50" s="321"/>
      <c r="L50" s="321"/>
      <c r="M50" s="321"/>
      <c r="N50" s="321"/>
      <c r="O50" s="321"/>
      <c r="P50" s="321"/>
      <c r="Q50" s="321"/>
      <c r="R50" s="321"/>
      <c r="S50" s="321"/>
      <c r="T50" s="321"/>
      <c r="U50" s="321"/>
      <c r="V50" s="321"/>
      <c r="W50" s="321"/>
      <c r="X50" s="321"/>
      <c r="Y50" s="321"/>
      <c r="Z50" s="321"/>
      <c r="AA50" s="321"/>
      <c r="AB50" s="321"/>
      <c r="AC50" s="321"/>
      <c r="AD50" s="321"/>
      <c r="AE50" s="321"/>
      <c r="AF50" s="321"/>
      <c r="AG50" s="321"/>
      <c r="AH50" s="321"/>
      <c r="AI50" s="321"/>
      <c r="AJ50" s="321"/>
      <c r="AK50" s="321"/>
      <c r="AL50" s="321"/>
      <c r="AM50" s="321"/>
      <c r="AN50" s="321"/>
      <c r="AO50" s="321"/>
      <c r="AP50" s="321"/>
      <c r="AQ50" s="321"/>
      <c r="AR50" s="321"/>
      <c r="AS50" s="321"/>
      <c r="AT50" s="321"/>
      <c r="AU50" s="321"/>
      <c r="AV50" s="321"/>
      <c r="AW50" s="321"/>
      <c r="AX50" s="321"/>
      <c r="AY50" s="321"/>
      <c r="AZ50" s="321"/>
      <c r="BA50" s="321"/>
      <c r="BB50" s="321"/>
      <c r="BC50" s="321"/>
      <c r="BD50" s="321"/>
      <c r="BE50" s="321"/>
      <c r="BF50" s="321"/>
      <c r="BG50" s="321"/>
      <c r="BH50" s="321"/>
      <c r="BI50" s="321"/>
      <c r="BJ50" s="321"/>
      <c r="BK50" s="321"/>
      <c r="BL50" s="321"/>
      <c r="BM50" s="321"/>
      <c r="BN50" s="321"/>
      <c r="BO50" s="321"/>
      <c r="BP50" s="321"/>
      <c r="BQ50" s="321"/>
      <c r="BR50" s="321"/>
      <c r="BS50" s="321"/>
      <c r="BT50" s="321"/>
      <c r="BU50" s="321"/>
      <c r="BV50" s="321"/>
      <c r="BW50" s="321"/>
      <c r="BX50" s="321"/>
      <c r="BY50" s="321"/>
      <c r="BZ50" s="321"/>
      <c r="CA50" s="321"/>
      <c r="CB50" s="321"/>
      <c r="CC50" s="321"/>
      <c r="CD50" s="321"/>
      <c r="CE50" s="321"/>
      <c r="CF50" s="321"/>
      <c r="CG50" s="321"/>
      <c r="CH50" s="321"/>
      <c r="CI50" s="321"/>
      <c r="CJ50" s="321"/>
      <c r="CK50" s="321"/>
      <c r="CL50" s="321"/>
      <c r="CM50" s="321"/>
      <c r="CN50" s="321"/>
      <c r="CO50" s="321"/>
      <c r="CP50" s="321"/>
      <c r="CQ50" s="321"/>
      <c r="CR50" s="321"/>
      <c r="CS50" s="321"/>
      <c r="CT50" s="322"/>
    </row>
    <row r="51" spans="1:100" s="81" customFormat="1" ht="20.25" customHeight="1" thickBot="1" x14ac:dyDescent="0.25">
      <c r="A51" s="107"/>
      <c r="B51" s="138" t="s">
        <v>157</v>
      </c>
      <c r="C51" s="289" t="s">
        <v>158</v>
      </c>
      <c r="D51" s="290"/>
      <c r="E51" s="290"/>
      <c r="F51" s="290"/>
      <c r="G51" s="290"/>
      <c r="H51" s="290"/>
      <c r="I51" s="290"/>
      <c r="J51" s="290"/>
      <c r="K51" s="290"/>
      <c r="L51" s="290"/>
      <c r="M51" s="290"/>
      <c r="N51" s="290"/>
      <c r="O51" s="290"/>
      <c r="P51" s="290"/>
      <c r="Q51" s="290"/>
      <c r="R51" s="290"/>
      <c r="S51" s="290"/>
      <c r="T51" s="290"/>
      <c r="U51" s="290"/>
      <c r="V51" s="290"/>
      <c r="W51" s="290"/>
      <c r="X51" s="290"/>
      <c r="Y51" s="290"/>
      <c r="Z51" s="290"/>
      <c r="AA51" s="290"/>
      <c r="AB51" s="290"/>
      <c r="AC51" s="290"/>
      <c r="AD51" s="290"/>
      <c r="AE51" s="290"/>
      <c r="AF51" s="290"/>
      <c r="AG51" s="290"/>
      <c r="AH51" s="290"/>
      <c r="AI51" s="290"/>
      <c r="AJ51" s="290"/>
      <c r="AK51" s="290"/>
      <c r="AL51" s="290"/>
      <c r="AM51" s="290"/>
      <c r="AN51" s="290"/>
      <c r="AO51" s="290"/>
      <c r="AP51" s="290"/>
      <c r="AQ51" s="290"/>
      <c r="AR51" s="290"/>
      <c r="AS51" s="290"/>
      <c r="AT51" s="290"/>
      <c r="AU51" s="290"/>
      <c r="AV51" s="290"/>
      <c r="AW51" s="290"/>
      <c r="AX51" s="290"/>
      <c r="AY51" s="290"/>
      <c r="AZ51" s="290"/>
      <c r="BA51" s="290"/>
      <c r="BB51" s="290"/>
      <c r="BC51" s="290"/>
      <c r="BD51" s="290"/>
      <c r="BE51" s="290"/>
      <c r="BF51" s="290"/>
      <c r="BG51" s="290"/>
      <c r="BH51" s="290"/>
      <c r="BI51" s="290"/>
      <c r="BJ51" s="290"/>
      <c r="BK51" s="290"/>
      <c r="BL51" s="290"/>
      <c r="BM51" s="290"/>
      <c r="BN51" s="290"/>
      <c r="BO51" s="290"/>
      <c r="BP51" s="290"/>
      <c r="BQ51" s="290"/>
      <c r="BR51" s="290"/>
      <c r="BS51" s="290"/>
      <c r="BT51" s="290"/>
      <c r="BU51" s="290"/>
      <c r="BV51" s="290"/>
      <c r="BW51" s="290"/>
      <c r="BX51" s="290"/>
      <c r="BY51" s="290"/>
      <c r="BZ51" s="290"/>
      <c r="CA51" s="290"/>
      <c r="CB51" s="290"/>
      <c r="CC51" s="290"/>
      <c r="CD51" s="290"/>
      <c r="CE51" s="290"/>
      <c r="CF51" s="290"/>
      <c r="CG51" s="290"/>
      <c r="CH51" s="290"/>
      <c r="CI51" s="290"/>
      <c r="CJ51" s="290"/>
      <c r="CK51" s="290"/>
      <c r="CL51" s="290"/>
      <c r="CM51" s="290"/>
      <c r="CN51" s="290"/>
      <c r="CO51" s="290"/>
      <c r="CP51" s="290"/>
      <c r="CQ51" s="290"/>
      <c r="CR51" s="290"/>
      <c r="CS51" s="290"/>
      <c r="CT51" s="291"/>
    </row>
    <row r="52" spans="1:100" x14ac:dyDescent="0.2">
      <c r="A52" s="81"/>
      <c r="C52" s="81"/>
      <c r="D52" s="81"/>
      <c r="E52" s="81"/>
      <c r="F52" s="81"/>
      <c r="G52" s="81"/>
      <c r="H52" s="81"/>
      <c r="I52" s="81"/>
      <c r="J52" s="81"/>
      <c r="K52" s="174"/>
      <c r="L52" s="174"/>
      <c r="M52" s="174"/>
      <c r="N52" s="174"/>
      <c r="O52" s="174"/>
      <c r="P52" s="174"/>
      <c r="Q52" s="174"/>
      <c r="R52" s="174"/>
      <c r="S52" s="174"/>
      <c r="T52" s="174"/>
      <c r="U52" s="174"/>
      <c r="V52" s="174"/>
      <c r="W52" s="174"/>
      <c r="X52" s="174"/>
      <c r="Y52" s="174"/>
      <c r="Z52" s="174"/>
      <c r="AA52" s="174"/>
      <c r="AB52" s="174"/>
      <c r="AC52" s="174"/>
      <c r="AD52" s="174"/>
      <c r="AE52" s="174"/>
      <c r="AF52" s="174"/>
      <c r="AG52" s="174"/>
      <c r="AH52" s="174"/>
      <c r="AI52" s="174"/>
      <c r="AJ52" s="174"/>
      <c r="AK52" s="174"/>
      <c r="AL52" s="174"/>
      <c r="AM52" s="174"/>
      <c r="AN52" s="174"/>
      <c r="AO52" s="174"/>
      <c r="AP52" s="174"/>
      <c r="AQ52" s="174"/>
      <c r="AR52" s="174"/>
      <c r="AS52" s="174"/>
      <c r="AT52" s="174"/>
      <c r="AU52" s="174"/>
      <c r="AV52" s="174"/>
      <c r="AW52" s="174"/>
      <c r="AX52" s="174"/>
      <c r="AY52" s="174"/>
      <c r="AZ52" s="174"/>
      <c r="BA52" s="174"/>
      <c r="BB52" s="174"/>
      <c r="BC52" s="174"/>
      <c r="BD52" s="174"/>
      <c r="BE52" s="174"/>
      <c r="BF52" s="174"/>
      <c r="BG52" s="174"/>
      <c r="BH52" s="174"/>
      <c r="BI52" s="174"/>
      <c r="BJ52" s="174"/>
      <c r="BK52" s="174"/>
      <c r="BL52" s="174"/>
      <c r="BM52" s="174"/>
      <c r="BN52" s="174"/>
      <c r="BO52" s="174"/>
      <c r="BP52" s="174"/>
      <c r="BQ52" s="174"/>
      <c r="BR52" s="174"/>
      <c r="BS52" s="174"/>
      <c r="BT52" s="174"/>
      <c r="BU52" s="174"/>
      <c r="BV52" s="174"/>
      <c r="BW52" s="174"/>
      <c r="BX52" s="174"/>
      <c r="BY52" s="174"/>
      <c r="BZ52" s="174"/>
      <c r="CA52" s="174"/>
      <c r="CB52" s="174"/>
      <c r="CC52" s="174"/>
      <c r="CD52" s="174"/>
      <c r="CE52" s="174"/>
      <c r="CF52" s="174"/>
      <c r="CG52" s="174"/>
      <c r="CH52" s="174"/>
      <c r="CI52" s="174"/>
      <c r="CJ52" s="174"/>
      <c r="CK52" s="174"/>
      <c r="CL52" s="174"/>
      <c r="CM52" s="174"/>
      <c r="CN52" s="174"/>
      <c r="CO52" s="174"/>
      <c r="CP52" s="174"/>
      <c r="CQ52" s="174"/>
      <c r="CR52" s="174"/>
      <c r="CS52" s="174"/>
      <c r="CT52" s="174"/>
      <c r="CU52" s="81"/>
      <c r="CV52" s="81"/>
    </row>
    <row r="53" spans="1:100" x14ac:dyDescent="0.2">
      <c r="A53" s="81"/>
      <c r="C53" s="81"/>
      <c r="D53" s="81"/>
      <c r="E53" s="81"/>
      <c r="F53" s="81"/>
      <c r="G53" s="81"/>
      <c r="H53" s="81"/>
      <c r="I53" s="81"/>
      <c r="J53" s="81"/>
      <c r="K53" s="174"/>
      <c r="L53" s="174"/>
      <c r="M53" s="174"/>
      <c r="N53" s="174"/>
      <c r="O53" s="174"/>
      <c r="P53" s="174"/>
      <c r="Q53" s="174"/>
      <c r="R53" s="174"/>
      <c r="S53" s="174"/>
      <c r="T53" s="174"/>
      <c r="U53" s="174"/>
      <c r="V53" s="174"/>
      <c r="W53" s="174"/>
      <c r="X53" s="174"/>
      <c r="Y53" s="174"/>
      <c r="Z53" s="174"/>
      <c r="AA53" s="174"/>
      <c r="AB53" s="174"/>
      <c r="AC53" s="174"/>
      <c r="AD53" s="174"/>
      <c r="AE53" s="174"/>
      <c r="AF53" s="174"/>
      <c r="AG53" s="174"/>
      <c r="AH53" s="174"/>
      <c r="AI53" s="174"/>
      <c r="AJ53" s="174"/>
      <c r="AK53" s="174"/>
      <c r="AL53" s="174"/>
      <c r="AM53" s="174"/>
      <c r="AN53" s="174"/>
      <c r="AO53" s="174"/>
      <c r="AP53" s="174"/>
      <c r="AQ53" s="174"/>
      <c r="AR53" s="174"/>
      <c r="AS53" s="174"/>
      <c r="AT53" s="174"/>
      <c r="AU53" s="174"/>
      <c r="AV53" s="174"/>
      <c r="AW53" s="174"/>
      <c r="AX53" s="174"/>
      <c r="AY53" s="174"/>
      <c r="AZ53" s="174"/>
      <c r="BA53" s="174"/>
      <c r="BB53" s="174"/>
      <c r="BC53" s="174"/>
      <c r="BD53" s="174"/>
      <c r="BE53" s="174"/>
      <c r="BF53" s="174"/>
      <c r="BG53" s="174"/>
      <c r="BH53" s="174"/>
      <c r="BI53" s="174"/>
      <c r="BJ53" s="174"/>
      <c r="BK53" s="174"/>
      <c r="BL53" s="174"/>
      <c r="BM53" s="174"/>
      <c r="BN53" s="174"/>
      <c r="BO53" s="174"/>
      <c r="BP53" s="174"/>
      <c r="BQ53" s="174"/>
      <c r="BR53" s="174"/>
      <c r="BS53" s="174"/>
      <c r="BT53" s="174"/>
      <c r="BU53" s="174"/>
      <c r="BV53" s="174"/>
      <c r="BW53" s="174"/>
      <c r="BX53" s="174"/>
      <c r="BY53" s="174"/>
      <c r="BZ53" s="174"/>
      <c r="CA53" s="174"/>
      <c r="CB53" s="174"/>
      <c r="CC53" s="174"/>
      <c r="CD53" s="174"/>
      <c r="CE53" s="174"/>
      <c r="CF53" s="174"/>
      <c r="CG53" s="174"/>
      <c r="CH53" s="174"/>
      <c r="CI53" s="174"/>
      <c r="CJ53" s="174"/>
      <c r="CK53" s="174"/>
      <c r="CL53" s="174"/>
      <c r="CM53" s="174"/>
      <c r="CN53" s="174"/>
      <c r="CO53" s="174"/>
      <c r="CP53" s="174"/>
      <c r="CQ53" s="174"/>
      <c r="CR53" s="174"/>
      <c r="CS53" s="174"/>
      <c r="CT53" s="174"/>
      <c r="CU53" s="81"/>
      <c r="CV53" s="81"/>
    </row>
    <row r="54" spans="1:100" x14ac:dyDescent="0.2">
      <c r="A54" s="81"/>
      <c r="C54" s="81"/>
      <c r="D54" s="81"/>
      <c r="E54" s="81"/>
      <c r="F54" s="81"/>
      <c r="G54" s="81"/>
      <c r="H54" s="81"/>
      <c r="I54" s="81"/>
      <c r="J54" s="81"/>
      <c r="K54" s="174"/>
      <c r="L54" s="174"/>
      <c r="M54" s="174"/>
      <c r="N54" s="174"/>
      <c r="O54" s="174"/>
      <c r="P54" s="174"/>
      <c r="Q54" s="174"/>
      <c r="R54" s="174"/>
      <c r="S54" s="174"/>
      <c r="T54" s="174"/>
      <c r="U54" s="174"/>
      <c r="V54" s="174"/>
      <c r="W54" s="174"/>
      <c r="X54" s="174"/>
      <c r="Y54" s="174"/>
      <c r="Z54" s="174"/>
      <c r="AA54" s="174"/>
      <c r="AB54" s="174"/>
      <c r="AC54" s="174"/>
      <c r="AD54" s="174"/>
      <c r="AE54" s="174"/>
      <c r="AF54" s="174"/>
      <c r="AG54" s="174"/>
      <c r="AH54" s="174"/>
      <c r="AI54" s="174"/>
      <c r="AJ54" s="174"/>
      <c r="AK54" s="174"/>
      <c r="AL54" s="174"/>
      <c r="AM54" s="174"/>
      <c r="AN54" s="174"/>
      <c r="AO54" s="174"/>
      <c r="AP54" s="174"/>
      <c r="AQ54" s="174"/>
      <c r="AR54" s="174"/>
      <c r="AS54" s="174"/>
      <c r="AT54" s="174"/>
      <c r="AU54" s="174"/>
      <c r="AV54" s="174"/>
      <c r="AW54" s="174"/>
      <c r="AX54" s="174"/>
      <c r="AY54" s="174"/>
      <c r="AZ54" s="174"/>
      <c r="BA54" s="174"/>
      <c r="BB54" s="174"/>
      <c r="BC54" s="174"/>
      <c r="BD54" s="174"/>
      <c r="BE54" s="174"/>
      <c r="BF54" s="174"/>
      <c r="BG54" s="174"/>
      <c r="BH54" s="174"/>
      <c r="BI54" s="174"/>
      <c r="BJ54" s="174"/>
      <c r="BK54" s="174"/>
      <c r="BL54" s="174"/>
      <c r="BM54" s="174"/>
      <c r="BN54" s="174"/>
      <c r="BO54" s="174"/>
      <c r="BP54" s="174"/>
      <c r="BQ54" s="174"/>
      <c r="BR54" s="174"/>
      <c r="BS54" s="174"/>
      <c r="BT54" s="174"/>
      <c r="BU54" s="174"/>
      <c r="BV54" s="174"/>
      <c r="BW54" s="174"/>
      <c r="BX54" s="174"/>
      <c r="BY54" s="174"/>
      <c r="BZ54" s="174"/>
      <c r="CA54" s="174"/>
      <c r="CB54" s="174"/>
      <c r="CC54" s="174"/>
      <c r="CD54" s="174"/>
      <c r="CE54" s="174"/>
      <c r="CF54" s="174"/>
      <c r="CG54" s="174"/>
      <c r="CH54" s="174"/>
      <c r="CI54" s="174"/>
      <c r="CJ54" s="174"/>
      <c r="CK54" s="174"/>
      <c r="CL54" s="174"/>
      <c r="CM54" s="174"/>
      <c r="CN54" s="174"/>
      <c r="CO54" s="174"/>
      <c r="CP54" s="174"/>
      <c r="CQ54" s="174"/>
      <c r="CR54" s="174"/>
      <c r="CS54" s="174"/>
      <c r="CT54" s="174"/>
      <c r="CU54" s="81"/>
      <c r="CV54" s="81"/>
    </row>
    <row r="55" spans="1:100" x14ac:dyDescent="0.2">
      <c r="A55" s="81"/>
      <c r="C55" s="81"/>
      <c r="D55" s="81"/>
      <c r="E55" s="81"/>
      <c r="F55" s="81"/>
      <c r="G55" s="81"/>
      <c r="H55" s="81"/>
      <c r="I55" s="81"/>
      <c r="J55" s="81"/>
      <c r="K55" s="174"/>
      <c r="L55" s="174"/>
      <c r="M55" s="174"/>
      <c r="N55" s="174"/>
      <c r="O55" s="174"/>
      <c r="P55" s="174"/>
      <c r="Q55" s="174"/>
      <c r="R55" s="174"/>
      <c r="S55" s="174"/>
      <c r="T55" s="174"/>
      <c r="U55" s="174"/>
      <c r="V55" s="174"/>
      <c r="W55" s="174"/>
      <c r="X55" s="174"/>
      <c r="Y55" s="174"/>
      <c r="Z55" s="174"/>
      <c r="AA55" s="174"/>
      <c r="AB55" s="174"/>
      <c r="AC55" s="174"/>
      <c r="AD55" s="174"/>
      <c r="AE55" s="174"/>
      <c r="AF55" s="174"/>
      <c r="AG55" s="174"/>
      <c r="AH55" s="174"/>
      <c r="AI55" s="174"/>
      <c r="AJ55" s="174"/>
      <c r="AK55" s="174"/>
      <c r="AL55" s="174"/>
      <c r="AM55" s="174"/>
      <c r="AN55" s="174"/>
      <c r="AO55" s="174"/>
      <c r="AP55" s="174"/>
      <c r="AQ55" s="174"/>
      <c r="AR55" s="174"/>
      <c r="AS55" s="174"/>
      <c r="AT55" s="174"/>
      <c r="AU55" s="174"/>
      <c r="AV55" s="174"/>
      <c r="AW55" s="174"/>
      <c r="AX55" s="174"/>
      <c r="AY55" s="174"/>
      <c r="AZ55" s="174"/>
      <c r="BA55" s="174"/>
      <c r="BB55" s="174"/>
      <c r="BC55" s="174"/>
      <c r="BD55" s="174"/>
      <c r="BE55" s="174"/>
      <c r="BF55" s="174"/>
      <c r="BG55" s="174"/>
      <c r="BH55" s="174"/>
      <c r="BI55" s="174"/>
      <c r="BJ55" s="174"/>
      <c r="BK55" s="174"/>
      <c r="BL55" s="174"/>
      <c r="BM55" s="174"/>
      <c r="BN55" s="174"/>
      <c r="BO55" s="174"/>
      <c r="BP55" s="174"/>
      <c r="BQ55" s="174"/>
      <c r="BR55" s="174"/>
      <c r="BS55" s="174"/>
      <c r="BT55" s="174"/>
      <c r="BU55" s="174"/>
      <c r="BV55" s="174"/>
      <c r="BW55" s="174"/>
      <c r="BX55" s="174"/>
      <c r="BY55" s="174"/>
      <c r="BZ55" s="174"/>
      <c r="CA55" s="174"/>
      <c r="CB55" s="174"/>
      <c r="CC55" s="174"/>
      <c r="CD55" s="174"/>
      <c r="CE55" s="174"/>
      <c r="CF55" s="174"/>
      <c r="CG55" s="174"/>
      <c r="CH55" s="174"/>
      <c r="CI55" s="174"/>
      <c r="CJ55" s="174"/>
      <c r="CK55" s="174"/>
      <c r="CL55" s="174"/>
      <c r="CM55" s="174"/>
      <c r="CN55" s="174"/>
      <c r="CO55" s="174"/>
      <c r="CP55" s="174"/>
      <c r="CQ55" s="174"/>
      <c r="CR55" s="174"/>
      <c r="CS55" s="174"/>
      <c r="CT55" s="174"/>
      <c r="CU55" s="81"/>
      <c r="CV55" s="81"/>
    </row>
    <row r="57" spans="1:100" x14ac:dyDescent="0.2">
      <c r="A57" s="81"/>
      <c r="C57" s="81"/>
      <c r="D57" s="81"/>
      <c r="E57" s="81"/>
      <c r="F57" s="81"/>
      <c r="G57" s="81"/>
      <c r="H57" s="81"/>
      <c r="I57" s="81"/>
      <c r="J57" s="81"/>
      <c r="K57" s="174"/>
      <c r="L57" s="174"/>
      <c r="M57" s="174"/>
      <c r="N57" s="174"/>
      <c r="O57" s="174"/>
      <c r="P57" s="174"/>
      <c r="Q57" s="174"/>
      <c r="R57" s="174"/>
      <c r="S57" s="174"/>
      <c r="T57" s="174"/>
      <c r="U57" s="174"/>
      <c r="V57" s="174"/>
      <c r="W57" s="174"/>
      <c r="X57" s="174"/>
      <c r="Y57" s="174"/>
      <c r="Z57" s="174"/>
      <c r="AA57" s="174"/>
      <c r="AB57" s="174"/>
      <c r="AC57" s="174"/>
      <c r="AD57" s="174"/>
      <c r="AE57" s="174"/>
      <c r="AF57" s="174"/>
      <c r="AG57" s="174"/>
      <c r="AH57" s="174"/>
      <c r="AI57" s="174"/>
      <c r="AJ57" s="174"/>
      <c r="AK57" s="174"/>
      <c r="AL57" s="174"/>
      <c r="AM57" s="174"/>
      <c r="AN57" s="174"/>
      <c r="AO57" s="174"/>
      <c r="AP57" s="174"/>
      <c r="AQ57" s="181"/>
      <c r="AR57" s="181"/>
      <c r="AS57" s="181"/>
      <c r="AT57" s="181"/>
      <c r="AU57" s="181"/>
      <c r="AV57" s="181"/>
      <c r="AW57" s="181"/>
      <c r="AX57" s="181"/>
      <c r="AY57" s="181"/>
      <c r="AZ57" s="181"/>
      <c r="BA57" s="181"/>
      <c r="BB57" s="181"/>
      <c r="BC57" s="181"/>
      <c r="BD57" s="181"/>
      <c r="BE57" s="181"/>
      <c r="BF57" s="181"/>
      <c r="BG57" s="181"/>
      <c r="BH57" s="181"/>
      <c r="BI57" s="181"/>
      <c r="BJ57" s="181"/>
      <c r="BK57" s="181"/>
      <c r="BL57" s="181"/>
      <c r="BM57" s="181"/>
      <c r="BN57" s="181"/>
      <c r="BO57" s="181"/>
      <c r="BP57" s="181"/>
      <c r="BQ57" s="181"/>
      <c r="BR57" s="181"/>
      <c r="BS57" s="181"/>
      <c r="BT57" s="181"/>
      <c r="BU57" s="181"/>
      <c r="BV57" s="181"/>
      <c r="BW57" s="181"/>
      <c r="BX57" s="181"/>
      <c r="BY57" s="181"/>
      <c r="BZ57" s="181"/>
      <c r="CA57" s="181"/>
      <c r="CB57" s="181"/>
      <c r="CC57" s="181"/>
      <c r="CD57" s="181"/>
      <c r="CE57" s="174"/>
      <c r="CF57" s="174"/>
      <c r="CG57" s="174"/>
      <c r="CH57" s="174"/>
      <c r="CI57" s="174"/>
      <c r="CJ57" s="174"/>
      <c r="CK57" s="174"/>
      <c r="CL57" s="174"/>
      <c r="CM57" s="174"/>
      <c r="CN57" s="174"/>
      <c r="CO57" s="174"/>
      <c r="CP57" s="174"/>
      <c r="CQ57" s="174"/>
      <c r="CR57" s="174"/>
      <c r="CS57" s="174"/>
      <c r="CT57" s="174"/>
      <c r="CU57" s="81"/>
      <c r="CV57" s="81"/>
    </row>
    <row r="58" spans="1:100" x14ac:dyDescent="0.2">
      <c r="A58" s="81"/>
      <c r="C58" s="81"/>
      <c r="D58" s="81"/>
      <c r="E58" s="81"/>
      <c r="F58" s="81"/>
      <c r="G58" s="81"/>
      <c r="H58" s="81"/>
      <c r="I58" s="81"/>
      <c r="J58" s="81"/>
      <c r="K58" s="174"/>
      <c r="L58" s="174"/>
      <c r="M58" s="174"/>
      <c r="N58" s="174"/>
      <c r="O58" s="174"/>
      <c r="P58" s="174"/>
      <c r="Q58" s="174"/>
      <c r="R58" s="174"/>
      <c r="S58" s="174"/>
      <c r="T58" s="174"/>
      <c r="U58" s="174"/>
      <c r="V58" s="174"/>
      <c r="W58" s="174"/>
      <c r="X58" s="174"/>
      <c r="Y58" s="174"/>
      <c r="Z58" s="174"/>
      <c r="AA58" s="174"/>
      <c r="AB58" s="174"/>
      <c r="AC58" s="174"/>
      <c r="AD58" s="174"/>
      <c r="AE58" s="174"/>
      <c r="AF58" s="174"/>
      <c r="AG58" s="174"/>
      <c r="AH58" s="174"/>
      <c r="AI58" s="174"/>
      <c r="AJ58" s="174"/>
      <c r="AK58" s="174"/>
      <c r="AL58" s="174"/>
      <c r="AM58" s="174"/>
      <c r="AN58" s="174"/>
      <c r="AO58" s="174"/>
      <c r="AP58" s="174"/>
      <c r="AQ58" s="181"/>
      <c r="AR58" s="181"/>
      <c r="AS58" s="181"/>
      <c r="AT58" s="181"/>
      <c r="AU58" s="181"/>
      <c r="AV58" s="181"/>
      <c r="AW58" s="181"/>
      <c r="AX58" s="181"/>
      <c r="AY58" s="181"/>
      <c r="AZ58" s="181"/>
      <c r="BA58" s="181"/>
      <c r="BB58" s="181"/>
      <c r="BC58" s="181"/>
      <c r="BD58" s="181"/>
      <c r="BE58" s="181"/>
      <c r="BF58" s="181"/>
      <c r="BG58" s="181"/>
      <c r="BH58" s="181"/>
      <c r="BI58" s="181"/>
      <c r="BJ58" s="181"/>
      <c r="BK58" s="181"/>
      <c r="BL58" s="181"/>
      <c r="BM58" s="181"/>
      <c r="BN58" s="181"/>
      <c r="BO58" s="181"/>
      <c r="BP58" s="181"/>
      <c r="BQ58" s="181"/>
      <c r="BR58" s="181"/>
      <c r="BS58" s="181"/>
      <c r="BT58" s="181"/>
      <c r="BU58" s="181"/>
      <c r="BV58" s="181"/>
      <c r="BW58" s="181"/>
      <c r="BX58" s="181"/>
      <c r="BY58" s="181"/>
      <c r="BZ58" s="181"/>
      <c r="CA58" s="181"/>
      <c r="CB58" s="181"/>
      <c r="CC58" s="181"/>
      <c r="CD58" s="181"/>
      <c r="CE58" s="174"/>
      <c r="CF58" s="174"/>
      <c r="CG58" s="174"/>
      <c r="CH58" s="174"/>
      <c r="CI58" s="174"/>
      <c r="CJ58" s="174"/>
      <c r="CK58" s="174"/>
      <c r="CL58" s="174"/>
      <c r="CM58" s="174"/>
      <c r="CN58" s="174"/>
      <c r="CO58" s="174"/>
      <c r="CP58" s="174"/>
      <c r="CQ58" s="174"/>
      <c r="CR58" s="174"/>
      <c r="CS58" s="174"/>
      <c r="CT58" s="174"/>
      <c r="CU58" s="81"/>
      <c r="CV58" s="81"/>
    </row>
    <row r="59" spans="1:100" x14ac:dyDescent="0.2">
      <c r="A59" s="81"/>
      <c r="C59" s="81"/>
      <c r="D59" s="81"/>
      <c r="E59" s="81"/>
      <c r="F59" s="81"/>
      <c r="G59" s="81"/>
      <c r="H59" s="81"/>
      <c r="I59" s="81"/>
      <c r="J59" s="81"/>
      <c r="K59" s="174"/>
      <c r="L59" s="174"/>
      <c r="M59" s="174"/>
      <c r="N59" s="174"/>
      <c r="O59" s="174"/>
      <c r="P59" s="174"/>
      <c r="Q59" s="174"/>
      <c r="R59" s="174"/>
      <c r="S59" s="174"/>
      <c r="T59" s="174"/>
      <c r="U59" s="174"/>
      <c r="V59" s="174"/>
      <c r="W59" s="174"/>
      <c r="X59" s="174"/>
      <c r="Y59" s="174"/>
      <c r="Z59" s="174"/>
      <c r="AA59" s="174"/>
      <c r="AB59" s="174"/>
      <c r="AC59" s="174"/>
      <c r="AD59" s="174"/>
      <c r="AE59" s="174"/>
      <c r="AF59" s="174"/>
      <c r="AG59" s="174"/>
      <c r="AH59" s="174"/>
      <c r="AI59" s="174"/>
      <c r="AJ59" s="174"/>
      <c r="AK59" s="174"/>
      <c r="AL59" s="174"/>
      <c r="AM59" s="174"/>
      <c r="AN59" s="174"/>
      <c r="AO59" s="174"/>
      <c r="AP59" s="174"/>
      <c r="AQ59" s="181"/>
      <c r="AR59" s="181"/>
      <c r="AS59" s="181"/>
      <c r="AT59" s="181"/>
      <c r="AU59" s="181"/>
      <c r="AV59" s="181"/>
      <c r="AW59" s="181"/>
      <c r="AX59" s="181"/>
      <c r="AY59" s="181"/>
      <c r="AZ59" s="181"/>
      <c r="BA59" s="181"/>
      <c r="BB59" s="181"/>
      <c r="BC59" s="181"/>
      <c r="BD59" s="181"/>
      <c r="BE59" s="181"/>
      <c r="BF59" s="181"/>
      <c r="BG59" s="181"/>
      <c r="BH59" s="181"/>
      <c r="BI59" s="181"/>
      <c r="BJ59" s="181"/>
      <c r="BK59" s="181"/>
      <c r="BL59" s="181"/>
      <c r="BM59" s="181"/>
      <c r="BN59" s="181"/>
      <c r="BO59" s="181"/>
      <c r="BP59" s="181"/>
      <c r="BQ59" s="181"/>
      <c r="BR59" s="181"/>
      <c r="BS59" s="181"/>
      <c r="BT59" s="181"/>
      <c r="BU59" s="181"/>
      <c r="BV59" s="181"/>
      <c r="BW59" s="181"/>
      <c r="BX59" s="181"/>
      <c r="BY59" s="181"/>
      <c r="BZ59" s="181"/>
      <c r="CA59" s="181"/>
      <c r="CB59" s="181"/>
      <c r="CC59" s="181"/>
      <c r="CD59" s="181"/>
      <c r="CE59" s="174"/>
      <c r="CF59" s="174"/>
      <c r="CG59" s="174"/>
      <c r="CH59" s="174"/>
      <c r="CI59" s="174"/>
      <c r="CJ59" s="174"/>
      <c r="CK59" s="174"/>
      <c r="CL59" s="174"/>
      <c r="CM59" s="174"/>
      <c r="CN59" s="174"/>
      <c r="CO59" s="174"/>
      <c r="CP59" s="174"/>
      <c r="CQ59" s="174"/>
      <c r="CR59" s="174"/>
      <c r="CS59" s="174"/>
      <c r="CT59" s="174"/>
      <c r="CU59" s="81"/>
      <c r="CV59" s="81"/>
    </row>
    <row r="60" spans="1:100" x14ac:dyDescent="0.2">
      <c r="A60" s="81"/>
      <c r="C60" s="81"/>
      <c r="D60" s="81"/>
      <c r="E60" s="81"/>
      <c r="F60" s="81"/>
      <c r="G60" s="81"/>
      <c r="H60" s="81"/>
      <c r="I60" s="81"/>
      <c r="J60" s="81"/>
      <c r="K60" s="174"/>
      <c r="L60" s="174"/>
      <c r="M60" s="174"/>
      <c r="N60" s="174"/>
      <c r="O60" s="174"/>
      <c r="P60" s="174"/>
      <c r="Q60" s="174"/>
      <c r="R60" s="174"/>
      <c r="S60" s="174"/>
      <c r="T60" s="174"/>
      <c r="U60" s="174"/>
      <c r="V60" s="174"/>
      <c r="W60" s="174"/>
      <c r="X60" s="174"/>
      <c r="Y60" s="174"/>
      <c r="Z60" s="174"/>
      <c r="AA60" s="174"/>
      <c r="AB60" s="174"/>
      <c r="AC60" s="174"/>
      <c r="AD60" s="174"/>
      <c r="AE60" s="174"/>
      <c r="AF60" s="174"/>
      <c r="AG60" s="174"/>
      <c r="AH60" s="174"/>
      <c r="AI60" s="174"/>
      <c r="AJ60" s="174"/>
      <c r="AK60" s="174"/>
      <c r="AL60" s="174"/>
      <c r="AM60" s="174"/>
      <c r="AN60" s="174"/>
      <c r="AO60" s="174"/>
      <c r="AP60" s="174"/>
      <c r="AQ60" s="181"/>
      <c r="AR60" s="181"/>
      <c r="AS60" s="181"/>
      <c r="AT60" s="181"/>
      <c r="AU60" s="181"/>
      <c r="AV60" s="181"/>
      <c r="AW60" s="181"/>
      <c r="AX60" s="181"/>
      <c r="AY60" s="181"/>
      <c r="AZ60" s="181"/>
      <c r="BA60" s="181"/>
      <c r="BB60" s="181"/>
      <c r="BC60" s="181"/>
      <c r="BD60" s="181"/>
      <c r="BE60" s="181"/>
      <c r="BF60" s="181"/>
      <c r="BG60" s="181"/>
      <c r="BH60" s="181"/>
      <c r="BI60" s="181"/>
      <c r="BJ60" s="181"/>
      <c r="BK60" s="181"/>
      <c r="BL60" s="181"/>
      <c r="BM60" s="181"/>
      <c r="BN60" s="181"/>
      <c r="BO60" s="181"/>
      <c r="BP60" s="181"/>
      <c r="BQ60" s="181"/>
      <c r="BR60" s="181"/>
      <c r="BS60" s="181"/>
      <c r="BT60" s="181"/>
      <c r="BU60" s="181"/>
      <c r="BV60" s="181"/>
      <c r="BW60" s="181"/>
      <c r="BX60" s="181"/>
      <c r="BY60" s="181"/>
      <c r="BZ60" s="181"/>
      <c r="CA60" s="181"/>
      <c r="CB60" s="181"/>
      <c r="CC60" s="181"/>
      <c r="CD60" s="181"/>
      <c r="CE60" s="174"/>
      <c r="CF60" s="174"/>
      <c r="CG60" s="174"/>
      <c r="CH60" s="174"/>
      <c r="CI60" s="174"/>
      <c r="CJ60" s="174"/>
      <c r="CK60" s="174"/>
      <c r="CL60" s="174"/>
      <c r="CM60" s="174"/>
      <c r="CN60" s="174"/>
      <c r="CO60" s="174"/>
      <c r="CP60" s="174"/>
      <c r="CQ60" s="174"/>
      <c r="CR60" s="174"/>
      <c r="CS60" s="174"/>
      <c r="CT60" s="174"/>
      <c r="CU60" s="81"/>
      <c r="CV60" s="81"/>
    </row>
    <row r="61" spans="1:100" ht="13.5" thickBot="1" x14ac:dyDescent="0.25">
      <c r="A61" s="81"/>
      <c r="C61" s="81"/>
      <c r="D61" s="81"/>
      <c r="E61" s="81"/>
      <c r="F61" s="81"/>
      <c r="G61" s="81"/>
      <c r="H61" s="81"/>
      <c r="I61" s="81"/>
      <c r="J61" s="81"/>
      <c r="K61" s="174"/>
      <c r="L61" s="174"/>
      <c r="M61" s="174"/>
      <c r="N61" s="174"/>
      <c r="O61" s="174"/>
      <c r="P61" s="174"/>
      <c r="Q61" s="174"/>
      <c r="R61" s="174"/>
      <c r="S61" s="174"/>
      <c r="T61" s="174"/>
      <c r="U61" s="174"/>
      <c r="V61" s="174"/>
      <c r="W61" s="174"/>
      <c r="X61" s="174"/>
      <c r="Y61" s="174"/>
      <c r="Z61" s="174"/>
      <c r="AA61" s="174"/>
      <c r="AB61" s="174"/>
      <c r="AC61" s="174"/>
      <c r="AD61" s="174"/>
      <c r="AE61" s="174"/>
      <c r="AF61" s="174"/>
      <c r="AG61" s="174"/>
      <c r="AH61" s="174"/>
      <c r="AI61" s="174"/>
      <c r="AJ61" s="174"/>
      <c r="AK61" s="174"/>
      <c r="AL61" s="174"/>
      <c r="AM61" s="174"/>
      <c r="AN61" s="174"/>
      <c r="AO61" s="174"/>
      <c r="AP61" s="174"/>
      <c r="AQ61" s="181"/>
      <c r="AR61" s="181"/>
      <c r="AS61" s="181"/>
      <c r="AT61" s="181"/>
      <c r="AU61" s="181"/>
      <c r="AV61" s="181"/>
      <c r="AW61" s="181"/>
      <c r="AX61" s="181"/>
      <c r="AY61" s="181"/>
      <c r="AZ61" s="181"/>
      <c r="BA61" s="181"/>
      <c r="BB61" s="181"/>
      <c r="BC61" s="181"/>
      <c r="BD61" s="181"/>
      <c r="BE61" s="181"/>
      <c r="BF61" s="181"/>
      <c r="BG61" s="181"/>
      <c r="BH61" s="181"/>
      <c r="BI61" s="181"/>
      <c r="BJ61" s="181"/>
      <c r="BK61" s="181"/>
      <c r="BL61" s="181"/>
      <c r="BM61" s="181"/>
      <c r="BN61" s="181"/>
      <c r="BO61" s="181"/>
      <c r="BP61" s="181"/>
      <c r="BQ61" s="181"/>
      <c r="BR61" s="181"/>
      <c r="BS61" s="181"/>
      <c r="BT61" s="181"/>
      <c r="BU61" s="181"/>
      <c r="BV61" s="181"/>
      <c r="BW61" s="181"/>
      <c r="BX61" s="181"/>
      <c r="BY61" s="181"/>
      <c r="BZ61" s="181"/>
      <c r="CA61" s="181"/>
      <c r="CB61" s="181"/>
      <c r="CC61" s="181"/>
      <c r="CD61" s="181"/>
      <c r="CE61" s="174"/>
      <c r="CF61" s="174"/>
      <c r="CG61" s="174"/>
      <c r="CH61" s="174"/>
      <c r="CI61" s="174"/>
      <c r="CJ61" s="174"/>
      <c r="CK61" s="174"/>
      <c r="CL61" s="174"/>
      <c r="CM61" s="174"/>
      <c r="CN61" s="174"/>
      <c r="CO61" s="174"/>
      <c r="CP61" s="174"/>
      <c r="CQ61" s="174"/>
      <c r="CR61" s="174"/>
      <c r="CS61" s="174"/>
      <c r="CT61" s="174"/>
      <c r="CU61" s="81"/>
      <c r="CV61" s="81"/>
    </row>
    <row r="62" spans="1:100" s="111" customFormat="1" ht="13.5" thickBot="1" x14ac:dyDescent="0.25">
      <c r="A62" s="350" t="s">
        <v>159</v>
      </c>
      <c r="B62" s="351"/>
      <c r="C62" s="351"/>
      <c r="D62" s="351"/>
      <c r="E62" s="351"/>
      <c r="F62" s="351"/>
      <c r="G62" s="351"/>
      <c r="H62" s="351"/>
      <c r="I62" s="351"/>
      <c r="J62" s="351"/>
      <c r="K62" s="351"/>
      <c r="L62" s="351"/>
      <c r="M62" s="351"/>
      <c r="N62" s="351"/>
      <c r="O62" s="351"/>
      <c r="P62" s="351"/>
      <c r="Q62" s="351"/>
      <c r="R62" s="351"/>
      <c r="S62" s="351"/>
      <c r="T62" s="351"/>
      <c r="U62" s="351"/>
      <c r="V62" s="351"/>
      <c r="W62" s="351"/>
      <c r="X62" s="351"/>
      <c r="Y62" s="351"/>
      <c r="Z62" s="351"/>
      <c r="AA62" s="351"/>
      <c r="AB62" s="351"/>
      <c r="AC62" s="351"/>
      <c r="AD62" s="351"/>
      <c r="AE62" s="351"/>
      <c r="AF62" s="351"/>
      <c r="AG62" s="351"/>
      <c r="AH62" s="351"/>
      <c r="AI62" s="351"/>
      <c r="AJ62" s="351"/>
      <c r="AK62" s="351"/>
      <c r="AL62" s="351"/>
      <c r="AM62" s="351"/>
      <c r="AN62" s="351"/>
      <c r="AO62" s="351"/>
      <c r="AP62" s="351"/>
      <c r="AQ62" s="351"/>
      <c r="AR62" s="351"/>
      <c r="AS62" s="351"/>
      <c r="AT62" s="351"/>
      <c r="AU62" s="351"/>
      <c r="AV62" s="351"/>
      <c r="AW62" s="351"/>
      <c r="AX62" s="351"/>
      <c r="AY62" s="351"/>
      <c r="AZ62" s="351"/>
      <c r="BA62" s="351"/>
      <c r="BB62" s="351"/>
      <c r="BC62" s="351"/>
      <c r="BD62" s="351"/>
      <c r="BE62" s="351"/>
      <c r="BF62" s="351"/>
      <c r="BG62" s="351"/>
      <c r="BH62" s="351"/>
      <c r="BI62" s="351"/>
      <c r="BJ62" s="351"/>
      <c r="BK62" s="351"/>
      <c r="BL62" s="351"/>
      <c r="BM62" s="351"/>
      <c r="BN62" s="351"/>
      <c r="BO62" s="351"/>
      <c r="BP62" s="351"/>
      <c r="BQ62" s="351"/>
      <c r="BR62" s="351"/>
      <c r="BS62" s="351"/>
      <c r="BT62" s="351"/>
      <c r="BU62" s="351"/>
      <c r="BV62" s="351"/>
      <c r="BW62" s="351"/>
      <c r="BX62" s="351"/>
      <c r="BY62" s="351"/>
      <c r="BZ62" s="351"/>
      <c r="CA62" s="351"/>
      <c r="CB62" s="351"/>
      <c r="CC62" s="351"/>
      <c r="CD62" s="351"/>
      <c r="CE62" s="351"/>
      <c r="CF62" s="351"/>
      <c r="CG62" s="351"/>
      <c r="CH62" s="351"/>
      <c r="CI62" s="351"/>
      <c r="CJ62" s="351"/>
      <c r="CK62" s="351"/>
      <c r="CL62" s="351"/>
      <c r="CM62" s="351"/>
      <c r="CN62" s="351"/>
      <c r="CO62" s="351"/>
      <c r="CP62" s="351"/>
      <c r="CQ62" s="351"/>
      <c r="CR62" s="351"/>
      <c r="CS62" s="351"/>
      <c r="CT62" s="351"/>
      <c r="CU62" s="352"/>
    </row>
    <row r="63" spans="1:100" s="81" customFormat="1" ht="13.5" thickBot="1" x14ac:dyDescent="0.25">
      <c r="B63" s="82"/>
      <c r="C63" s="82"/>
      <c r="D63" s="82"/>
      <c r="E63" s="82"/>
      <c r="F63" s="82"/>
      <c r="G63" s="82"/>
      <c r="H63" s="82"/>
      <c r="I63" s="82"/>
      <c r="J63" s="82"/>
      <c r="K63" s="101"/>
      <c r="L63" s="101"/>
      <c r="M63" s="101"/>
      <c r="N63" s="101"/>
      <c r="O63" s="101"/>
      <c r="P63" s="101"/>
      <c r="Q63" s="101"/>
      <c r="R63" s="101"/>
      <c r="S63" s="101"/>
      <c r="T63" s="101"/>
      <c r="U63" s="101"/>
      <c r="V63" s="101"/>
      <c r="W63" s="101"/>
      <c r="X63" s="101"/>
      <c r="Y63" s="101"/>
      <c r="Z63" s="101"/>
      <c r="AA63" s="101"/>
      <c r="AB63" s="101"/>
      <c r="AC63" s="101"/>
      <c r="AD63" s="101"/>
      <c r="AE63" s="101"/>
      <c r="AF63" s="101"/>
      <c r="AG63" s="101"/>
      <c r="AH63" s="101"/>
      <c r="AI63" s="101"/>
      <c r="AJ63" s="101"/>
      <c r="AK63" s="101"/>
      <c r="AL63" s="101"/>
      <c r="AM63" s="101"/>
      <c r="AN63" s="101"/>
      <c r="AO63" s="101"/>
      <c r="AP63" s="101"/>
      <c r="AQ63" s="101"/>
      <c r="AR63" s="101"/>
      <c r="AS63" s="101"/>
      <c r="AT63" s="101"/>
      <c r="AU63" s="101"/>
      <c r="AV63" s="101"/>
      <c r="AW63" s="101"/>
      <c r="AX63" s="101"/>
      <c r="AY63" s="101"/>
      <c r="AZ63" s="101"/>
      <c r="BA63" s="101"/>
      <c r="BB63" s="101"/>
      <c r="BC63" s="101"/>
      <c r="BD63" s="101"/>
      <c r="BE63" s="101"/>
      <c r="BF63" s="101"/>
      <c r="BG63" s="101"/>
      <c r="BH63" s="101"/>
      <c r="BI63" s="101"/>
      <c r="BJ63" s="101"/>
      <c r="BK63" s="101"/>
      <c r="BL63" s="101"/>
      <c r="BM63" s="101"/>
      <c r="BN63" s="101"/>
      <c r="BO63" s="101"/>
      <c r="BP63" s="101"/>
      <c r="BQ63" s="101"/>
      <c r="BR63" s="101"/>
      <c r="BS63" s="101"/>
      <c r="BT63" s="101"/>
      <c r="BU63" s="101"/>
      <c r="BV63" s="101"/>
      <c r="BW63" s="101"/>
      <c r="BX63" s="101"/>
      <c r="BY63" s="101"/>
      <c r="BZ63" s="101"/>
      <c r="CA63" s="101"/>
      <c r="CB63" s="101"/>
      <c r="CC63" s="101"/>
      <c r="CD63" s="101"/>
      <c r="CE63" s="101"/>
      <c r="CF63" s="101"/>
      <c r="CG63" s="101"/>
      <c r="CH63" s="101"/>
      <c r="CI63" s="101"/>
      <c r="CJ63" s="101"/>
      <c r="CK63" s="101"/>
      <c r="CL63" s="101"/>
      <c r="CM63" s="101"/>
      <c r="CN63" s="101"/>
      <c r="CO63" s="101"/>
      <c r="CP63" s="101"/>
      <c r="CQ63" s="101"/>
      <c r="CR63" s="101"/>
      <c r="CS63" s="101"/>
      <c r="CT63" s="101"/>
      <c r="CU63" s="82"/>
    </row>
    <row r="64" spans="1:100" s="111" customFormat="1" x14ac:dyDescent="0.2">
      <c r="A64" s="308" t="s">
        <v>160</v>
      </c>
      <c r="B64" s="309"/>
      <c r="C64" s="310"/>
      <c r="D64" s="301" t="s">
        <v>161</v>
      </c>
      <c r="E64" s="301"/>
      <c r="F64" s="301"/>
      <c r="G64" s="301"/>
      <c r="H64" s="301"/>
      <c r="I64" s="301"/>
      <c r="J64" s="301"/>
      <c r="K64" s="301"/>
      <c r="L64" s="301"/>
      <c r="M64" s="301"/>
      <c r="N64" s="301"/>
      <c r="O64" s="301"/>
      <c r="P64" s="301"/>
      <c r="Q64" s="301"/>
      <c r="R64" s="301"/>
      <c r="S64" s="301"/>
      <c r="T64" s="301"/>
      <c r="U64" s="301"/>
      <c r="V64" s="301"/>
      <c r="W64" s="301"/>
      <c r="X64" s="301"/>
      <c r="Y64" s="301"/>
      <c r="Z64" s="301"/>
      <c r="AA64" s="301"/>
      <c r="AB64" s="301"/>
      <c r="AC64" s="301"/>
      <c r="AD64" s="301"/>
      <c r="AE64" s="301"/>
      <c r="AF64" s="301"/>
      <c r="AG64" s="301"/>
      <c r="AH64" s="301"/>
      <c r="AI64" s="301"/>
      <c r="AJ64" s="301"/>
      <c r="AK64" s="301"/>
      <c r="AL64" s="301"/>
      <c r="AM64" s="301"/>
      <c r="AN64" s="301"/>
      <c r="AO64" s="301"/>
      <c r="AP64" s="301"/>
      <c r="AQ64" s="301"/>
      <c r="AR64" s="301"/>
      <c r="AS64" s="301"/>
      <c r="AT64" s="301"/>
      <c r="AU64" s="301"/>
      <c r="AV64" s="301"/>
      <c r="AW64" s="301"/>
      <c r="AX64" s="301"/>
      <c r="AY64" s="301"/>
      <c r="AZ64" s="301"/>
      <c r="BA64" s="301"/>
      <c r="BB64" s="301"/>
      <c r="BC64" s="301"/>
      <c r="BD64" s="301"/>
      <c r="BE64" s="301"/>
      <c r="BF64" s="301"/>
      <c r="BG64" s="301"/>
      <c r="BH64" s="301"/>
      <c r="BI64" s="301"/>
      <c r="BJ64" s="301"/>
      <c r="BK64" s="301"/>
      <c r="BL64" s="301"/>
      <c r="BM64" s="301"/>
      <c r="BN64" s="301"/>
      <c r="BO64" s="301"/>
      <c r="BP64" s="301"/>
      <c r="BQ64" s="301"/>
      <c r="BR64" s="301"/>
      <c r="BS64" s="301"/>
      <c r="BT64" s="301"/>
      <c r="BU64" s="301"/>
      <c r="BV64" s="301"/>
      <c r="BW64" s="301"/>
      <c r="BX64" s="301"/>
      <c r="BY64" s="301"/>
      <c r="BZ64" s="301"/>
      <c r="CA64" s="301"/>
      <c r="CB64" s="301"/>
      <c r="CC64" s="301"/>
      <c r="CD64" s="301"/>
      <c r="CE64" s="301"/>
      <c r="CF64" s="301"/>
      <c r="CG64" s="301"/>
      <c r="CH64" s="301"/>
      <c r="CI64" s="301"/>
      <c r="CJ64" s="301"/>
      <c r="CK64" s="301"/>
      <c r="CL64" s="301"/>
      <c r="CM64" s="301"/>
      <c r="CN64" s="301"/>
      <c r="CO64" s="301"/>
      <c r="CP64" s="301"/>
      <c r="CQ64" s="301"/>
      <c r="CR64" s="301"/>
      <c r="CS64" s="301"/>
      <c r="CT64" s="301"/>
      <c r="CU64" s="302"/>
    </row>
    <row r="65" spans="1:99" s="111" customFormat="1" ht="13.5" thickBot="1" x14ac:dyDescent="0.25">
      <c r="A65" s="311"/>
      <c r="B65" s="312"/>
      <c r="C65" s="313"/>
      <c r="D65" s="306" t="s">
        <v>162</v>
      </c>
      <c r="E65" s="306"/>
      <c r="F65" s="306"/>
      <c r="G65" s="306"/>
      <c r="H65" s="306"/>
      <c r="I65" s="306"/>
      <c r="J65" s="306"/>
      <c r="K65" s="306"/>
      <c r="L65" s="306"/>
      <c r="M65" s="306"/>
      <c r="N65" s="306"/>
      <c r="O65" s="306"/>
      <c r="P65" s="306"/>
      <c r="Q65" s="306"/>
      <c r="R65" s="306"/>
      <c r="S65" s="306"/>
      <c r="T65" s="306"/>
      <c r="U65" s="306"/>
      <c r="V65" s="306"/>
      <c r="W65" s="306"/>
      <c r="X65" s="306"/>
      <c r="Y65" s="306"/>
      <c r="Z65" s="306"/>
      <c r="AA65" s="306"/>
      <c r="AB65" s="306"/>
      <c r="AC65" s="306"/>
      <c r="AD65" s="306"/>
      <c r="AE65" s="306"/>
      <c r="AF65" s="306"/>
      <c r="AG65" s="306"/>
      <c r="AH65" s="306"/>
      <c r="AI65" s="306"/>
      <c r="AJ65" s="306"/>
      <c r="AK65" s="306"/>
      <c r="AL65" s="306"/>
      <c r="AM65" s="306"/>
      <c r="AN65" s="306"/>
      <c r="AO65" s="306"/>
      <c r="AP65" s="306"/>
      <c r="AQ65" s="306"/>
      <c r="AR65" s="306"/>
      <c r="AS65" s="306"/>
      <c r="AT65" s="306"/>
      <c r="AU65" s="306"/>
      <c r="AV65" s="306"/>
      <c r="AW65" s="306"/>
      <c r="AX65" s="306"/>
      <c r="AY65" s="306"/>
      <c r="AZ65" s="306"/>
      <c r="BA65" s="306"/>
      <c r="BB65" s="306"/>
      <c r="BC65" s="306"/>
      <c r="BD65" s="306"/>
      <c r="BE65" s="306"/>
      <c r="BF65" s="306"/>
      <c r="BG65" s="307"/>
      <c r="BH65" s="112"/>
      <c r="BI65" s="112"/>
      <c r="BJ65" s="112"/>
      <c r="BK65" s="112"/>
      <c r="BL65" s="112"/>
      <c r="BM65" s="112"/>
      <c r="BN65" s="112"/>
      <c r="BO65" s="326"/>
      <c r="BP65" s="327"/>
      <c r="BQ65" s="327"/>
      <c r="BR65" s="327"/>
      <c r="BS65" s="327"/>
      <c r="BT65" s="327"/>
      <c r="BU65" s="327"/>
      <c r="BV65" s="327"/>
      <c r="BW65" s="328"/>
      <c r="BX65" s="112"/>
      <c r="BY65" s="112"/>
      <c r="BZ65" s="112"/>
      <c r="CA65" s="112"/>
      <c r="CB65" s="112"/>
      <c r="CC65" s="112"/>
      <c r="CD65" s="112"/>
      <c r="CE65" s="323"/>
      <c r="CF65" s="324"/>
      <c r="CG65" s="324"/>
      <c r="CH65" s="324"/>
      <c r="CI65" s="324"/>
      <c r="CJ65" s="324"/>
      <c r="CK65" s="324"/>
      <c r="CL65" s="324"/>
      <c r="CM65" s="324"/>
      <c r="CN65" s="324"/>
      <c r="CO65" s="324"/>
      <c r="CP65" s="324"/>
      <c r="CQ65" s="324"/>
      <c r="CR65" s="324"/>
      <c r="CS65" s="324"/>
      <c r="CT65" s="324"/>
      <c r="CU65" s="325"/>
    </row>
    <row r="66" spans="1:99" s="81" customFormat="1" ht="12.75" customHeight="1" x14ac:dyDescent="0.2">
      <c r="A66" s="292" t="s">
        <v>163</v>
      </c>
      <c r="B66" s="293"/>
      <c r="C66" s="294"/>
      <c r="D66" s="283"/>
      <c r="E66" s="283"/>
      <c r="F66" s="283"/>
      <c r="G66" s="283"/>
      <c r="H66" s="283"/>
      <c r="I66" s="283"/>
      <c r="J66" s="283"/>
      <c r="K66" s="283"/>
      <c r="L66" s="283"/>
      <c r="M66" s="283"/>
      <c r="N66" s="283"/>
      <c r="O66" s="283"/>
      <c r="P66" s="283"/>
      <c r="Q66" s="283"/>
      <c r="R66" s="283"/>
      <c r="S66" s="283"/>
      <c r="T66" s="283"/>
      <c r="U66" s="283"/>
      <c r="V66" s="283"/>
      <c r="W66" s="283"/>
      <c r="X66" s="283"/>
      <c r="Y66" s="283"/>
      <c r="Z66" s="283"/>
      <c r="AA66" s="283"/>
      <c r="AB66" s="283"/>
      <c r="AC66" s="283"/>
      <c r="AD66" s="283"/>
      <c r="AE66" s="283"/>
      <c r="AF66" s="283"/>
      <c r="AG66" s="283"/>
      <c r="AH66" s="283"/>
      <c r="AI66" s="283"/>
      <c r="AJ66" s="283"/>
      <c r="AK66" s="283"/>
      <c r="AL66" s="283"/>
      <c r="AM66" s="283"/>
      <c r="AN66" s="283"/>
      <c r="AO66" s="283"/>
      <c r="AP66" s="283"/>
      <c r="AQ66" s="283"/>
      <c r="AR66" s="283"/>
      <c r="AS66" s="283"/>
      <c r="AT66" s="283"/>
      <c r="AU66" s="283"/>
      <c r="AV66" s="283"/>
      <c r="AW66" s="283"/>
      <c r="AX66" s="283"/>
      <c r="AY66" s="283"/>
      <c r="AZ66" s="283"/>
      <c r="BA66" s="283"/>
      <c r="BB66" s="283"/>
      <c r="BC66" s="283"/>
      <c r="BD66" s="283"/>
      <c r="BE66" s="283"/>
      <c r="BF66" s="283"/>
      <c r="BG66" s="305"/>
      <c r="BH66" s="102"/>
      <c r="BI66" s="102"/>
      <c r="BJ66" s="102"/>
      <c r="BK66" s="102"/>
      <c r="BL66" s="102"/>
      <c r="BM66" s="102"/>
      <c r="BN66" s="102"/>
      <c r="BO66" s="285"/>
      <c r="BP66" s="286"/>
      <c r="BQ66" s="286"/>
      <c r="BR66" s="286"/>
      <c r="BS66" s="286"/>
      <c r="BT66" s="286"/>
      <c r="BU66" s="286"/>
      <c r="BV66" s="286"/>
      <c r="BW66" s="287"/>
      <c r="BX66" s="102"/>
      <c r="BY66" s="102"/>
      <c r="BZ66" s="102"/>
      <c r="CA66" s="102"/>
      <c r="CB66" s="102"/>
      <c r="CC66" s="102"/>
      <c r="CD66" s="102"/>
      <c r="CE66" s="282"/>
      <c r="CF66" s="283"/>
      <c r="CG66" s="283"/>
      <c r="CH66" s="283"/>
      <c r="CI66" s="283"/>
      <c r="CJ66" s="283"/>
      <c r="CK66" s="283"/>
      <c r="CL66" s="283"/>
      <c r="CM66" s="283"/>
      <c r="CN66" s="283"/>
      <c r="CO66" s="283"/>
      <c r="CP66" s="283"/>
      <c r="CQ66" s="283"/>
      <c r="CR66" s="283"/>
      <c r="CS66" s="283"/>
      <c r="CT66" s="283"/>
      <c r="CU66" s="284"/>
    </row>
    <row r="67" spans="1:99" s="81" customFormat="1" x14ac:dyDescent="0.2">
      <c r="A67" s="295"/>
      <c r="B67" s="296"/>
      <c r="C67" s="297"/>
      <c r="D67" s="283"/>
      <c r="E67" s="283"/>
      <c r="F67" s="283"/>
      <c r="G67" s="283"/>
      <c r="H67" s="283"/>
      <c r="I67" s="283"/>
      <c r="J67" s="283"/>
      <c r="K67" s="283"/>
      <c r="L67" s="283"/>
      <c r="M67" s="283"/>
      <c r="N67" s="283"/>
      <c r="O67" s="283"/>
      <c r="P67" s="283"/>
      <c r="Q67" s="283"/>
      <c r="R67" s="283"/>
      <c r="S67" s="283"/>
      <c r="T67" s="283"/>
      <c r="U67" s="283"/>
      <c r="V67" s="283"/>
      <c r="W67" s="283"/>
      <c r="X67" s="283"/>
      <c r="Y67" s="283"/>
      <c r="Z67" s="283"/>
      <c r="AA67" s="283"/>
      <c r="AB67" s="283"/>
      <c r="AC67" s="283"/>
      <c r="AD67" s="283"/>
      <c r="AE67" s="283"/>
      <c r="AF67" s="283"/>
      <c r="AG67" s="283"/>
      <c r="AH67" s="283"/>
      <c r="AI67" s="283"/>
      <c r="AJ67" s="283"/>
      <c r="AK67" s="283"/>
      <c r="AL67" s="283"/>
      <c r="AM67" s="283"/>
      <c r="AN67" s="283"/>
      <c r="AO67" s="283"/>
      <c r="AP67" s="283"/>
      <c r="AQ67" s="283"/>
      <c r="AR67" s="283"/>
      <c r="AS67" s="283"/>
      <c r="AT67" s="283"/>
      <c r="AU67" s="283"/>
      <c r="AV67" s="283"/>
      <c r="AW67" s="283"/>
      <c r="AX67" s="283"/>
      <c r="AY67" s="283"/>
      <c r="AZ67" s="283"/>
      <c r="BA67" s="283"/>
      <c r="BB67" s="283"/>
      <c r="BC67" s="283"/>
      <c r="BD67" s="283"/>
      <c r="BE67" s="283"/>
      <c r="BF67" s="283"/>
      <c r="BG67" s="305"/>
      <c r="BH67" s="102"/>
      <c r="BI67" s="102"/>
      <c r="BJ67" s="102"/>
      <c r="BK67" s="102"/>
      <c r="BL67" s="102"/>
      <c r="BM67" s="102"/>
      <c r="BN67" s="102"/>
      <c r="BO67" s="285"/>
      <c r="BP67" s="286"/>
      <c r="BQ67" s="286"/>
      <c r="BR67" s="286"/>
      <c r="BS67" s="286"/>
      <c r="BT67" s="286"/>
      <c r="BU67" s="286"/>
      <c r="BV67" s="286"/>
      <c r="BW67" s="287"/>
      <c r="BX67" s="102"/>
      <c r="BY67" s="102"/>
      <c r="BZ67" s="102"/>
      <c r="CA67" s="102"/>
      <c r="CB67" s="102"/>
      <c r="CC67" s="102"/>
      <c r="CD67" s="102"/>
      <c r="CE67" s="282"/>
      <c r="CF67" s="283"/>
      <c r="CG67" s="283"/>
      <c r="CH67" s="283"/>
      <c r="CI67" s="283"/>
      <c r="CJ67" s="283"/>
      <c r="CK67" s="283"/>
      <c r="CL67" s="283"/>
      <c r="CM67" s="283"/>
      <c r="CN67" s="283"/>
      <c r="CO67" s="283"/>
      <c r="CP67" s="283"/>
      <c r="CQ67" s="283"/>
      <c r="CR67" s="283"/>
      <c r="CS67" s="283"/>
      <c r="CT67" s="283"/>
      <c r="CU67" s="284"/>
    </row>
    <row r="68" spans="1:99" s="81" customFormat="1" ht="47.25" customHeight="1" x14ac:dyDescent="0.2">
      <c r="A68" s="295"/>
      <c r="B68" s="296"/>
      <c r="C68" s="297"/>
      <c r="D68" s="303"/>
      <c r="E68" s="303"/>
      <c r="F68" s="303"/>
      <c r="G68" s="303"/>
      <c r="H68" s="303"/>
      <c r="I68" s="303"/>
      <c r="J68" s="303"/>
      <c r="K68" s="303"/>
      <c r="L68" s="303"/>
      <c r="M68" s="303"/>
      <c r="N68" s="303"/>
      <c r="O68" s="303"/>
      <c r="P68" s="303"/>
      <c r="Q68" s="303"/>
      <c r="R68" s="303"/>
      <c r="S68" s="303"/>
      <c r="T68" s="303"/>
      <c r="U68" s="303"/>
      <c r="V68" s="303"/>
      <c r="W68" s="303"/>
      <c r="X68" s="303"/>
      <c r="Y68" s="303"/>
      <c r="Z68" s="303"/>
      <c r="AA68" s="303"/>
      <c r="AB68" s="303"/>
      <c r="AC68" s="303"/>
      <c r="AD68" s="303"/>
      <c r="AE68" s="303"/>
      <c r="AF68" s="303"/>
      <c r="AG68" s="303"/>
      <c r="AH68" s="303"/>
      <c r="AI68" s="303"/>
      <c r="AJ68" s="303"/>
      <c r="AK68" s="303"/>
      <c r="AL68" s="303"/>
      <c r="AM68" s="303"/>
      <c r="AN68" s="303"/>
      <c r="AO68" s="303"/>
      <c r="AP68" s="303"/>
      <c r="AQ68" s="303"/>
      <c r="AR68" s="303"/>
      <c r="AS68" s="303"/>
      <c r="AT68" s="303"/>
      <c r="AU68" s="303"/>
      <c r="AV68" s="303"/>
      <c r="AW68" s="303"/>
      <c r="AX68" s="303"/>
      <c r="AY68" s="303"/>
      <c r="AZ68" s="303"/>
      <c r="BA68" s="303"/>
      <c r="BB68" s="303"/>
      <c r="BC68" s="303"/>
      <c r="BD68" s="303"/>
      <c r="BE68" s="303"/>
      <c r="BF68" s="303"/>
      <c r="BG68" s="304"/>
      <c r="BH68" s="84"/>
      <c r="BI68" s="84"/>
      <c r="BJ68" s="84"/>
      <c r="BK68" s="84"/>
      <c r="BL68" s="84"/>
      <c r="BM68" s="84"/>
      <c r="BN68" s="84"/>
      <c r="BO68" s="285"/>
      <c r="BP68" s="286"/>
      <c r="BQ68" s="286"/>
      <c r="BR68" s="286"/>
      <c r="BS68" s="286"/>
      <c r="BT68" s="286"/>
      <c r="BU68" s="286"/>
      <c r="BV68" s="286"/>
      <c r="BW68" s="287"/>
      <c r="BX68" s="102"/>
      <c r="BY68" s="102"/>
      <c r="BZ68" s="102"/>
      <c r="CA68" s="102"/>
      <c r="CB68" s="102"/>
      <c r="CC68" s="102"/>
      <c r="CD68" s="102"/>
      <c r="CE68" s="282"/>
      <c r="CF68" s="283"/>
      <c r="CG68" s="283"/>
      <c r="CH68" s="283"/>
      <c r="CI68" s="283"/>
      <c r="CJ68" s="283"/>
      <c r="CK68" s="283"/>
      <c r="CL68" s="283"/>
      <c r="CM68" s="283"/>
      <c r="CN68" s="283"/>
      <c r="CO68" s="283"/>
      <c r="CP68" s="283"/>
      <c r="CQ68" s="283"/>
      <c r="CR68" s="283"/>
      <c r="CS68" s="283"/>
      <c r="CT68" s="283"/>
      <c r="CU68" s="284"/>
    </row>
    <row r="69" spans="1:99" s="81" customFormat="1" ht="38.25" customHeight="1" thickBot="1" x14ac:dyDescent="0.25">
      <c r="A69" s="298"/>
      <c r="B69" s="299"/>
      <c r="C69" s="300"/>
      <c r="D69" s="286"/>
      <c r="E69" s="286"/>
      <c r="F69" s="286"/>
      <c r="G69" s="286"/>
      <c r="H69" s="286"/>
      <c r="I69" s="286"/>
      <c r="J69" s="286"/>
      <c r="K69" s="286"/>
      <c r="L69" s="286"/>
      <c r="M69" s="286"/>
      <c r="N69" s="286"/>
      <c r="O69" s="286"/>
      <c r="P69" s="286"/>
      <c r="Q69" s="286"/>
      <c r="R69" s="286"/>
      <c r="S69" s="286"/>
      <c r="T69" s="286"/>
      <c r="U69" s="286"/>
      <c r="V69" s="286"/>
      <c r="W69" s="286"/>
      <c r="X69" s="286"/>
      <c r="Y69" s="286"/>
      <c r="Z69" s="286"/>
      <c r="AA69" s="286"/>
      <c r="AB69" s="286"/>
      <c r="AC69" s="286"/>
      <c r="AD69" s="286"/>
      <c r="AE69" s="286"/>
      <c r="AF69" s="286"/>
      <c r="AG69" s="286"/>
      <c r="AH69" s="286"/>
      <c r="AI69" s="286"/>
      <c r="AJ69" s="286"/>
      <c r="AK69" s="286"/>
      <c r="AL69" s="286"/>
      <c r="AM69" s="286"/>
      <c r="AN69" s="286"/>
      <c r="AO69" s="286"/>
      <c r="AP69" s="286"/>
      <c r="AQ69" s="286"/>
      <c r="AR69" s="286"/>
      <c r="AS69" s="286"/>
      <c r="AT69" s="286"/>
      <c r="AU69" s="286"/>
      <c r="AV69" s="286"/>
      <c r="AW69" s="286"/>
      <c r="AX69" s="286"/>
      <c r="AY69" s="286"/>
      <c r="AZ69" s="286"/>
      <c r="BA69" s="286"/>
      <c r="BB69" s="286"/>
      <c r="BC69" s="286"/>
      <c r="BD69" s="286"/>
      <c r="BE69" s="286"/>
      <c r="BF69" s="286"/>
      <c r="BG69" s="287"/>
      <c r="BH69" s="85"/>
      <c r="BI69" s="85"/>
      <c r="BJ69" s="85"/>
      <c r="BK69" s="85"/>
      <c r="BL69" s="85"/>
      <c r="BM69" s="85"/>
      <c r="BN69" s="85"/>
      <c r="BO69" s="285"/>
      <c r="BP69" s="286"/>
      <c r="BQ69" s="286"/>
      <c r="BR69" s="286"/>
      <c r="BS69" s="286"/>
      <c r="BT69" s="286"/>
      <c r="BU69" s="286"/>
      <c r="BV69" s="286"/>
      <c r="BW69" s="287"/>
      <c r="BX69" s="102"/>
      <c r="BY69" s="102"/>
      <c r="BZ69" s="102"/>
      <c r="CA69" s="102"/>
      <c r="CB69" s="102"/>
      <c r="CC69" s="102"/>
      <c r="CD69" s="102"/>
      <c r="CE69" s="282"/>
      <c r="CF69" s="283"/>
      <c r="CG69" s="283"/>
      <c r="CH69" s="283"/>
      <c r="CI69" s="283"/>
      <c r="CJ69" s="283"/>
      <c r="CK69" s="283"/>
      <c r="CL69" s="283"/>
      <c r="CM69" s="283"/>
      <c r="CN69" s="283"/>
      <c r="CO69" s="283"/>
      <c r="CP69" s="283"/>
      <c r="CQ69" s="283"/>
      <c r="CR69" s="283"/>
      <c r="CS69" s="283"/>
      <c r="CT69" s="283"/>
      <c r="CU69" s="284"/>
    </row>
  </sheetData>
  <mergeCells count="141">
    <mergeCell ref="K2:CI2"/>
    <mergeCell ref="K3:CI3"/>
    <mergeCell ref="CJ2:CT2"/>
    <mergeCell ref="CJ3:CT3"/>
    <mergeCell ref="CJ4:CT4"/>
    <mergeCell ref="CA9:CB9"/>
    <mergeCell ref="AA6:BN6"/>
    <mergeCell ref="K9:L9"/>
    <mergeCell ref="A7:CT7"/>
    <mergeCell ref="BO8:BV8"/>
    <mergeCell ref="B8:B10"/>
    <mergeCell ref="S8:Z8"/>
    <mergeCell ref="S9:T9"/>
    <mergeCell ref="CJ5:CT5"/>
    <mergeCell ref="K4:CI5"/>
    <mergeCell ref="AC9:AD9"/>
    <mergeCell ref="BU9:BV9"/>
    <mergeCell ref="AS9:AT9"/>
    <mergeCell ref="AO9:AP9"/>
    <mergeCell ref="A2:B5"/>
    <mergeCell ref="CG9:CH9"/>
    <mergeCell ref="BY9:BZ9"/>
    <mergeCell ref="BW9:BX9"/>
    <mergeCell ref="CM9:CN9"/>
    <mergeCell ref="BQ9:BR9"/>
    <mergeCell ref="BO9:BP9"/>
    <mergeCell ref="A11:A15"/>
    <mergeCell ref="BO67:BW67"/>
    <mergeCell ref="C9:D9"/>
    <mergeCell ref="CE67:CU67"/>
    <mergeCell ref="CE46:CL46"/>
    <mergeCell ref="A24:A26"/>
    <mergeCell ref="CC9:CD9"/>
    <mergeCell ref="BS9:BT9"/>
    <mergeCell ref="AY9:AZ9"/>
    <mergeCell ref="E9:F9"/>
    <mergeCell ref="AI47:AP47"/>
    <mergeCell ref="AY47:BF47"/>
    <mergeCell ref="A35:A37"/>
    <mergeCell ref="BO46:BV46"/>
    <mergeCell ref="AI46:AP46"/>
    <mergeCell ref="C46:J46"/>
    <mergeCell ref="BG48:BN48"/>
    <mergeCell ref="BO48:BV48"/>
    <mergeCell ref="AA48:AH48"/>
    <mergeCell ref="K47:R47"/>
    <mergeCell ref="S46:Z46"/>
    <mergeCell ref="A16:A18"/>
    <mergeCell ref="CU8:CV8"/>
    <mergeCell ref="AM9:AN9"/>
    <mergeCell ref="A62:CU62"/>
    <mergeCell ref="CK9:CL9"/>
    <mergeCell ref="CI9:CJ9"/>
    <mergeCell ref="AG9:AH9"/>
    <mergeCell ref="S47:Z47"/>
    <mergeCell ref="K46:R46"/>
    <mergeCell ref="CS9:CT9"/>
    <mergeCell ref="AA9:AB9"/>
    <mergeCell ref="C48:J48"/>
    <mergeCell ref="AQ9:AR9"/>
    <mergeCell ref="C8:J8"/>
    <mergeCell ref="Y9:Z9"/>
    <mergeCell ref="K8:R8"/>
    <mergeCell ref="AK9:AL9"/>
    <mergeCell ref="AA8:AH8"/>
    <mergeCell ref="O9:P9"/>
    <mergeCell ref="U9:V9"/>
    <mergeCell ref="AQ8:AX8"/>
    <mergeCell ref="A8:A10"/>
    <mergeCell ref="AI8:AP8"/>
    <mergeCell ref="C47:J47"/>
    <mergeCell ref="AA47:AH47"/>
    <mergeCell ref="BO6:CT6"/>
    <mergeCell ref="BG9:BH9"/>
    <mergeCell ref="BI9:BJ9"/>
    <mergeCell ref="A6:Z6"/>
    <mergeCell ref="M9:N9"/>
    <mergeCell ref="Q9:R9"/>
    <mergeCell ref="BW8:CD8"/>
    <mergeCell ref="CE8:CL8"/>
    <mergeCell ref="AQ46:AX46"/>
    <mergeCell ref="AY46:BF46"/>
    <mergeCell ref="AE9:AF9"/>
    <mergeCell ref="G9:H9"/>
    <mergeCell ref="I9:J9"/>
    <mergeCell ref="AI9:AJ9"/>
    <mergeCell ref="CM8:CT8"/>
    <mergeCell ref="CQ9:CR9"/>
    <mergeCell ref="CO9:CP9"/>
    <mergeCell ref="BG8:BN8"/>
    <mergeCell ref="BE9:BF9"/>
    <mergeCell ref="CM46:CT46"/>
    <mergeCell ref="BM9:BN9"/>
    <mergeCell ref="BK9:BL9"/>
    <mergeCell ref="CE9:CF9"/>
    <mergeCell ref="W9:X9"/>
    <mergeCell ref="AY8:BF8"/>
    <mergeCell ref="AW9:AX9"/>
    <mergeCell ref="BA9:BB9"/>
    <mergeCell ref="AU9:AV9"/>
    <mergeCell ref="BC9:BD9"/>
    <mergeCell ref="C50:CT50"/>
    <mergeCell ref="CE65:CU65"/>
    <mergeCell ref="BO65:BW65"/>
    <mergeCell ref="C49:CT49"/>
    <mergeCell ref="BW47:CD47"/>
    <mergeCell ref="BO47:BV47"/>
    <mergeCell ref="CM47:CT47"/>
    <mergeCell ref="AQ48:AX48"/>
    <mergeCell ref="AY48:BF48"/>
    <mergeCell ref="CM48:CT48"/>
    <mergeCell ref="BG47:BN47"/>
    <mergeCell ref="S48:Z48"/>
    <mergeCell ref="CE47:CL47"/>
    <mergeCell ref="AQ47:AX47"/>
    <mergeCell ref="K48:R48"/>
    <mergeCell ref="BG46:BN46"/>
    <mergeCell ref="AI48:AP48"/>
    <mergeCell ref="CE48:CL48"/>
    <mergeCell ref="BW48:CD48"/>
    <mergeCell ref="CE69:CU69"/>
    <mergeCell ref="BO69:BW69"/>
    <mergeCell ref="C51:CT51"/>
    <mergeCell ref="BO68:BW68"/>
    <mergeCell ref="A66:C69"/>
    <mergeCell ref="D64:CU64"/>
    <mergeCell ref="D68:BG68"/>
    <mergeCell ref="D69:BG69"/>
    <mergeCell ref="D66:BG66"/>
    <mergeCell ref="D67:BG67"/>
    <mergeCell ref="D65:BG65"/>
    <mergeCell ref="A64:C65"/>
    <mergeCell ref="AA46:AH46"/>
    <mergeCell ref="A19:A23"/>
    <mergeCell ref="A38:A40"/>
    <mergeCell ref="CE68:CU68"/>
    <mergeCell ref="BW46:CD46"/>
    <mergeCell ref="CE66:CU66"/>
    <mergeCell ref="BO66:BW66"/>
    <mergeCell ref="A27:A29"/>
    <mergeCell ref="A30:A34"/>
  </mergeCells>
  <phoneticPr fontId="21" type="noConversion"/>
  <pageMargins left="0.7" right="0.7" top="0.75" bottom="0.75" header="0.3" footer="0.3"/>
  <pageSetup paperSize="5" scale="66" orientation="landscape" r:id="rId1"/>
  <rowBreaks count="1" manualBreakCount="1">
    <brk id="51" max="16383" man="1"/>
  </rowBreaks>
  <colBreaks count="1" manualBreakCount="1">
    <brk id="99"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CC5505-EFB3-4C68-96DB-97D98AC31942}">
  <sheetPr codeName="Hoja5"/>
  <dimension ref="A1:AC75"/>
  <sheetViews>
    <sheetView topLeftCell="A5" workbookViewId="0">
      <selection activeCell="B6" sqref="B6:C6"/>
    </sheetView>
  </sheetViews>
  <sheetFormatPr baseColWidth="10" defaultColWidth="11.42578125" defaultRowHeight="12" x14ac:dyDescent="0.2"/>
  <cols>
    <col min="1" max="1" width="37.7109375" style="58" customWidth="1"/>
    <col min="2" max="2" width="5" style="59" customWidth="1"/>
    <col min="3" max="3" width="5.85546875" style="59" customWidth="1"/>
    <col min="4" max="5" width="5" style="59" customWidth="1"/>
    <col min="6" max="6" width="3.42578125" style="59" customWidth="1"/>
    <col min="7" max="7" width="4.28515625" style="59" customWidth="1"/>
    <col min="8" max="8" width="5" style="59" customWidth="1"/>
    <col min="9" max="9" width="3.7109375" style="59" customWidth="1"/>
    <col min="10" max="10" width="3.42578125" style="59" customWidth="1"/>
    <col min="11" max="11" width="3.5703125" style="59" customWidth="1"/>
    <col min="12" max="12" width="3" style="59" customWidth="1"/>
    <col min="13" max="13" width="4" style="59" customWidth="1"/>
    <col min="14" max="14" width="3.7109375" style="59" customWidth="1"/>
    <col min="15" max="15" width="3.42578125" style="59" customWidth="1"/>
    <col min="16" max="17" width="3.7109375" style="59" customWidth="1"/>
    <col min="18" max="18" width="3.28515625" style="59" customWidth="1"/>
    <col min="19" max="19" width="4" style="59" customWidth="1"/>
    <col min="20" max="20" width="4.140625" style="59" customWidth="1"/>
    <col min="21" max="21" width="3.7109375" style="59" customWidth="1"/>
    <col min="22" max="23" width="5" style="59" customWidth="1"/>
    <col min="24" max="24" width="3.85546875" style="59" customWidth="1"/>
    <col min="25" max="26" width="5" style="59" customWidth="1"/>
    <col min="27" max="27" width="5.85546875" style="59" customWidth="1"/>
    <col min="28" max="28" width="11.42578125" style="59"/>
    <col min="29" max="29" width="26" style="59" customWidth="1"/>
    <col min="30" max="16384" width="11.42578125" style="59"/>
  </cols>
  <sheetData>
    <row r="1" spans="1:27" ht="12.75" thickBot="1" x14ac:dyDescent="0.25">
      <c r="A1" s="160"/>
      <c r="B1" s="203" t="s">
        <v>76</v>
      </c>
      <c r="C1" s="204"/>
      <c r="D1" s="204"/>
      <c r="E1" s="204"/>
      <c r="F1" s="204"/>
      <c r="G1" s="204"/>
      <c r="H1" s="204"/>
      <c r="I1" s="204"/>
      <c r="J1" s="204"/>
      <c r="K1" s="204"/>
      <c r="L1" s="204"/>
      <c r="M1" s="204"/>
      <c r="N1" s="204"/>
      <c r="O1" s="204"/>
      <c r="P1" s="204"/>
      <c r="Q1" s="204"/>
      <c r="R1" s="204"/>
      <c r="S1" s="204"/>
      <c r="T1" s="204"/>
      <c r="U1" s="205"/>
      <c r="V1" s="212" t="s">
        <v>1</v>
      </c>
      <c r="W1" s="213"/>
      <c r="X1" s="213"/>
      <c r="Y1" s="213"/>
      <c r="Z1" s="213"/>
      <c r="AA1" s="214"/>
    </row>
    <row r="2" spans="1:27" ht="22.5" customHeight="1" x14ac:dyDescent="0.2">
      <c r="A2" s="161"/>
      <c r="B2" s="206"/>
      <c r="C2" s="207"/>
      <c r="D2" s="207"/>
      <c r="E2" s="207"/>
      <c r="F2" s="207"/>
      <c r="G2" s="207"/>
      <c r="H2" s="207"/>
      <c r="I2" s="207"/>
      <c r="J2" s="207"/>
      <c r="K2" s="207"/>
      <c r="L2" s="207"/>
      <c r="M2" s="207"/>
      <c r="N2" s="207"/>
      <c r="O2" s="207"/>
      <c r="P2" s="207"/>
      <c r="Q2" s="207"/>
      <c r="R2" s="207"/>
      <c r="S2" s="207"/>
      <c r="T2" s="207"/>
      <c r="U2" s="208"/>
      <c r="V2" s="215" t="s">
        <v>2</v>
      </c>
      <c r="W2" s="216"/>
      <c r="X2" s="217"/>
      <c r="Y2" s="221" t="s">
        <v>3</v>
      </c>
      <c r="Z2" s="222"/>
      <c r="AA2" s="223"/>
    </row>
    <row r="3" spans="1:27" ht="13.5" customHeight="1" thickBot="1" x14ac:dyDescent="0.25">
      <c r="A3" s="162"/>
      <c r="B3" s="209"/>
      <c r="C3" s="210"/>
      <c r="D3" s="210"/>
      <c r="E3" s="210"/>
      <c r="F3" s="210"/>
      <c r="G3" s="210"/>
      <c r="H3" s="210"/>
      <c r="I3" s="210"/>
      <c r="J3" s="210"/>
      <c r="K3" s="210"/>
      <c r="L3" s="210"/>
      <c r="M3" s="210"/>
      <c r="N3" s="210"/>
      <c r="O3" s="210"/>
      <c r="P3" s="210"/>
      <c r="Q3" s="210"/>
      <c r="R3" s="210"/>
      <c r="S3" s="210"/>
      <c r="T3" s="210"/>
      <c r="U3" s="211"/>
      <c r="V3" s="218"/>
      <c r="W3" s="219"/>
      <c r="X3" s="220"/>
      <c r="Y3" s="224"/>
      <c r="Z3" s="225"/>
      <c r="AA3" s="226"/>
    </row>
    <row r="4" spans="1:27" ht="29.25" customHeight="1" thickBot="1" x14ac:dyDescent="0.25">
      <c r="A4" s="227" t="s">
        <v>164</v>
      </c>
      <c r="B4" s="228"/>
      <c r="C4" s="228"/>
      <c r="D4" s="228"/>
      <c r="E4" s="228"/>
      <c r="F4" s="229"/>
      <c r="G4" s="230" t="s">
        <v>165</v>
      </c>
      <c r="H4" s="231"/>
      <c r="I4" s="231"/>
      <c r="J4" s="231"/>
      <c r="K4" s="231"/>
      <c r="L4" s="231"/>
      <c r="M4" s="231"/>
      <c r="N4" s="231"/>
      <c r="O4" s="231"/>
      <c r="P4" s="232"/>
      <c r="Q4" s="275" t="s">
        <v>79</v>
      </c>
      <c r="R4" s="276"/>
      <c r="S4" s="276"/>
      <c r="T4" s="276"/>
      <c r="U4" s="276"/>
      <c r="V4" s="276"/>
      <c r="W4" s="276"/>
      <c r="X4" s="276"/>
      <c r="Y4" s="276"/>
      <c r="Z4" s="276"/>
      <c r="AA4" s="277"/>
    </row>
    <row r="5" spans="1:27" ht="12.75" thickBot="1" x14ac:dyDescent="0.25">
      <c r="A5" s="200" t="s">
        <v>7</v>
      </c>
      <c r="B5" s="201"/>
      <c r="C5" s="201"/>
      <c r="D5" s="201"/>
      <c r="E5" s="201"/>
      <c r="F5" s="201"/>
      <c r="G5" s="201"/>
      <c r="H5" s="201"/>
      <c r="I5" s="201"/>
      <c r="J5" s="201"/>
      <c r="K5" s="201"/>
      <c r="L5" s="201"/>
      <c r="M5" s="201"/>
      <c r="N5" s="201"/>
      <c r="O5" s="201"/>
      <c r="P5" s="201"/>
      <c r="Q5" s="201"/>
      <c r="R5" s="201"/>
      <c r="S5" s="201"/>
      <c r="T5" s="201"/>
      <c r="U5" s="201"/>
      <c r="V5" s="201"/>
      <c r="W5" s="201"/>
      <c r="X5" s="201"/>
      <c r="Y5" s="201"/>
      <c r="Z5" s="201"/>
      <c r="AA5" s="202"/>
    </row>
    <row r="6" spans="1:27" ht="12.75" customHeight="1" thickBot="1" x14ac:dyDescent="0.25">
      <c r="A6" s="60" t="s">
        <v>8</v>
      </c>
      <c r="B6" s="249" t="s">
        <v>11</v>
      </c>
      <c r="C6" s="250"/>
      <c r="D6" s="249" t="s">
        <v>12</v>
      </c>
      <c r="E6" s="250"/>
      <c r="F6" s="249" t="s">
        <v>13</v>
      </c>
      <c r="G6" s="250"/>
      <c r="H6" s="392" t="s">
        <v>14</v>
      </c>
      <c r="I6" s="393"/>
      <c r="J6" s="392" t="s">
        <v>15</v>
      </c>
      <c r="K6" s="393"/>
      <c r="L6" s="392" t="s">
        <v>16</v>
      </c>
      <c r="M6" s="393"/>
      <c r="N6" s="249" t="s">
        <v>17</v>
      </c>
      <c r="O6" s="250"/>
      <c r="P6" s="249" t="s">
        <v>18</v>
      </c>
      <c r="Q6" s="250"/>
      <c r="R6" s="249" t="s">
        <v>19</v>
      </c>
      <c r="S6" s="250"/>
      <c r="T6" s="392" t="s">
        <v>20</v>
      </c>
      <c r="U6" s="393"/>
      <c r="V6" s="392" t="s">
        <v>9</v>
      </c>
      <c r="W6" s="393"/>
      <c r="X6" s="392" t="s">
        <v>10</v>
      </c>
      <c r="Y6" s="393"/>
      <c r="Z6" s="273"/>
      <c r="AA6" s="274"/>
    </row>
    <row r="7" spans="1:27" ht="12.75" thickBot="1" x14ac:dyDescent="0.25">
      <c r="A7" s="64"/>
      <c r="B7" s="63" t="s">
        <v>21</v>
      </c>
      <c r="C7" s="62" t="s">
        <v>22</v>
      </c>
      <c r="D7" s="62" t="s">
        <v>21</v>
      </c>
      <c r="E7" s="62" t="s">
        <v>22</v>
      </c>
      <c r="F7" s="62" t="s">
        <v>21</v>
      </c>
      <c r="G7" s="62" t="s">
        <v>22</v>
      </c>
      <c r="H7" s="62" t="s">
        <v>21</v>
      </c>
      <c r="I7" s="62" t="s">
        <v>22</v>
      </c>
      <c r="J7" s="62" t="s">
        <v>21</v>
      </c>
      <c r="K7" s="62" t="s">
        <v>22</v>
      </c>
      <c r="L7" s="62" t="s">
        <v>21</v>
      </c>
      <c r="M7" s="62" t="s">
        <v>22</v>
      </c>
      <c r="N7" s="62" t="s">
        <v>21</v>
      </c>
      <c r="O7" s="62" t="s">
        <v>22</v>
      </c>
      <c r="P7" s="62" t="s">
        <v>21</v>
      </c>
      <c r="Q7" s="62" t="s">
        <v>22</v>
      </c>
      <c r="R7" s="62" t="s">
        <v>21</v>
      </c>
      <c r="S7" s="62" t="s">
        <v>22</v>
      </c>
      <c r="T7" s="62" t="s">
        <v>21</v>
      </c>
      <c r="U7" s="62" t="s">
        <v>22</v>
      </c>
      <c r="V7" s="62" t="s">
        <v>21</v>
      </c>
      <c r="W7" s="62" t="s">
        <v>22</v>
      </c>
      <c r="X7" s="62" t="s">
        <v>21</v>
      </c>
      <c r="Y7" s="62" t="s">
        <v>22</v>
      </c>
      <c r="Z7" s="62"/>
      <c r="AA7" s="61"/>
    </row>
    <row r="8" spans="1:27" ht="25.5" x14ac:dyDescent="0.2">
      <c r="A8" s="44" t="s">
        <v>166</v>
      </c>
      <c r="B8" s="177"/>
      <c r="C8" s="164"/>
      <c r="D8" s="177"/>
      <c r="E8" s="164"/>
      <c r="F8" s="177"/>
      <c r="G8" s="164"/>
      <c r="H8" s="177"/>
      <c r="I8" s="164"/>
      <c r="J8" s="177"/>
      <c r="K8" s="164"/>
      <c r="L8" s="177"/>
      <c r="M8" s="164"/>
      <c r="N8" s="177"/>
      <c r="O8" s="164"/>
      <c r="P8" s="177"/>
      <c r="Q8" s="164"/>
      <c r="R8" s="177"/>
      <c r="S8" s="164"/>
      <c r="T8" s="177"/>
      <c r="U8" s="164"/>
      <c r="V8" s="177"/>
      <c r="W8" s="164"/>
      <c r="X8" s="177"/>
      <c r="Y8" s="164"/>
      <c r="Z8" s="163"/>
      <c r="AA8" s="165"/>
    </row>
    <row r="9" spans="1:27" ht="25.5" x14ac:dyDescent="0.2">
      <c r="A9" s="2" t="s">
        <v>167</v>
      </c>
      <c r="B9" s="178">
        <v>1</v>
      </c>
      <c r="C9" s="167">
        <v>1</v>
      </c>
      <c r="D9" s="178"/>
      <c r="E9" s="167"/>
      <c r="F9" s="178"/>
      <c r="G9" s="167"/>
      <c r="H9" s="178"/>
      <c r="I9" s="167"/>
      <c r="J9" s="178"/>
      <c r="K9" s="167"/>
      <c r="L9" s="178"/>
      <c r="M9" s="167"/>
      <c r="N9" s="178"/>
      <c r="O9" s="167"/>
      <c r="P9" s="178"/>
      <c r="Q9" s="167"/>
      <c r="R9" s="178"/>
      <c r="S9" s="167"/>
      <c r="T9" s="178"/>
      <c r="U9" s="167"/>
      <c r="V9" s="178"/>
      <c r="W9" s="167"/>
      <c r="X9" s="178"/>
      <c r="Y9" s="167"/>
      <c r="Z9" s="166"/>
      <c r="AA9" s="168"/>
    </row>
    <row r="10" spans="1:27" ht="25.5" x14ac:dyDescent="0.2">
      <c r="A10" s="44" t="s">
        <v>26</v>
      </c>
      <c r="B10" s="178"/>
      <c r="C10" s="167"/>
      <c r="D10" s="178"/>
      <c r="E10" s="167"/>
      <c r="F10" s="178"/>
      <c r="G10" s="167"/>
      <c r="H10" s="178"/>
      <c r="I10" s="167"/>
      <c r="J10" s="178"/>
      <c r="K10" s="167"/>
      <c r="L10" s="178"/>
      <c r="M10" s="167"/>
      <c r="N10" s="178"/>
      <c r="O10" s="167"/>
      <c r="P10" s="178"/>
      <c r="Q10" s="167"/>
      <c r="R10" s="178"/>
      <c r="S10" s="167"/>
      <c r="T10" s="178"/>
      <c r="U10" s="167"/>
      <c r="V10" s="178"/>
      <c r="W10" s="167"/>
      <c r="X10" s="178"/>
      <c r="Y10" s="167"/>
      <c r="Z10" s="166"/>
      <c r="AA10" s="168"/>
    </row>
    <row r="11" spans="1:27" ht="12.75" x14ac:dyDescent="0.2">
      <c r="A11" s="1" t="s">
        <v>168</v>
      </c>
      <c r="B11" s="178"/>
      <c r="C11" s="167"/>
      <c r="D11" s="178"/>
      <c r="E11" s="167"/>
      <c r="F11" s="178"/>
      <c r="G11" s="167"/>
      <c r="H11" s="178"/>
      <c r="I11" s="167"/>
      <c r="J11" s="178"/>
      <c r="K11" s="167"/>
      <c r="L11" s="178"/>
      <c r="M11" s="167"/>
      <c r="N11" s="178"/>
      <c r="O11" s="167"/>
      <c r="P11" s="178"/>
      <c r="Q11" s="167"/>
      <c r="R11" s="178"/>
      <c r="S11" s="167"/>
      <c r="T11" s="178"/>
      <c r="U11" s="167"/>
      <c r="V11" s="178"/>
      <c r="W11" s="167"/>
      <c r="X11" s="178"/>
      <c r="Y11" s="167"/>
      <c r="Z11" s="166"/>
      <c r="AA11" s="168"/>
    </row>
    <row r="12" spans="1:27" ht="11.25" customHeight="1" x14ac:dyDescent="0.2">
      <c r="A12" s="1" t="s">
        <v>169</v>
      </c>
      <c r="B12" s="178"/>
      <c r="C12" s="167"/>
      <c r="D12" s="178"/>
      <c r="E12" s="167"/>
      <c r="F12" s="178"/>
      <c r="G12" s="167"/>
      <c r="H12" s="178"/>
      <c r="I12" s="167"/>
      <c r="J12" s="178"/>
      <c r="K12" s="167"/>
      <c r="L12" s="178"/>
      <c r="M12" s="167"/>
      <c r="N12" s="178"/>
      <c r="O12" s="167"/>
      <c r="P12" s="178"/>
      <c r="Q12" s="167"/>
      <c r="R12" s="178"/>
      <c r="S12" s="167"/>
      <c r="T12" s="178"/>
      <c r="U12" s="167"/>
      <c r="V12" s="178"/>
      <c r="W12" s="167"/>
      <c r="X12" s="178"/>
      <c r="Y12" s="167"/>
      <c r="Z12" s="166"/>
      <c r="AA12" s="168"/>
    </row>
    <row r="13" spans="1:27" ht="11.25" customHeight="1" x14ac:dyDescent="0.2">
      <c r="A13" s="71" t="s">
        <v>170</v>
      </c>
      <c r="B13" s="178"/>
      <c r="C13" s="167"/>
      <c r="D13" s="178"/>
      <c r="E13" s="167"/>
      <c r="F13" s="178"/>
      <c r="G13" s="167"/>
      <c r="H13" s="178"/>
      <c r="I13" s="167"/>
      <c r="J13" s="178"/>
      <c r="K13" s="167"/>
      <c r="L13" s="178"/>
      <c r="M13" s="167"/>
      <c r="N13" s="178"/>
      <c r="O13" s="167"/>
      <c r="P13" s="178"/>
      <c r="Q13" s="167"/>
      <c r="R13" s="178"/>
      <c r="S13" s="167"/>
      <c r="T13" s="178"/>
      <c r="U13" s="167"/>
      <c r="V13" s="178"/>
      <c r="W13" s="167"/>
      <c r="X13" s="178"/>
      <c r="Y13" s="167"/>
      <c r="Z13" s="166"/>
      <c r="AA13" s="168"/>
    </row>
    <row r="14" spans="1:27" ht="11.25" customHeight="1" x14ac:dyDescent="0.2">
      <c r="A14" s="71" t="s">
        <v>171</v>
      </c>
      <c r="B14" s="178"/>
      <c r="C14" s="167"/>
      <c r="D14" s="178"/>
      <c r="E14" s="167"/>
      <c r="F14" s="178"/>
      <c r="G14" s="167"/>
      <c r="H14" s="178"/>
      <c r="I14" s="167"/>
      <c r="J14" s="178"/>
      <c r="K14" s="167"/>
      <c r="L14" s="178"/>
      <c r="M14" s="167"/>
      <c r="N14" s="178"/>
      <c r="O14" s="167"/>
      <c r="P14" s="178"/>
      <c r="Q14" s="167"/>
      <c r="R14" s="178"/>
      <c r="S14" s="167"/>
      <c r="T14" s="178"/>
      <c r="U14" s="167"/>
      <c r="V14" s="178"/>
      <c r="W14" s="167"/>
      <c r="X14" s="178"/>
      <c r="Y14" s="167"/>
      <c r="Z14" s="166"/>
      <c r="AA14" s="168"/>
    </row>
    <row r="15" spans="1:27" x14ac:dyDescent="0.2">
      <c r="A15" s="71" t="s">
        <v>172</v>
      </c>
      <c r="B15" s="178"/>
      <c r="C15" s="167"/>
      <c r="D15" s="178"/>
      <c r="E15" s="167"/>
      <c r="F15" s="178"/>
      <c r="G15" s="167"/>
      <c r="H15" s="178"/>
      <c r="I15" s="167"/>
      <c r="J15" s="178"/>
      <c r="K15" s="167"/>
      <c r="L15" s="178"/>
      <c r="M15" s="167"/>
      <c r="N15" s="178"/>
      <c r="O15" s="167"/>
      <c r="P15" s="178"/>
      <c r="Q15" s="167"/>
      <c r="R15" s="178"/>
      <c r="S15" s="167"/>
      <c r="T15" s="178"/>
      <c r="U15" s="167"/>
      <c r="V15" s="178"/>
      <c r="W15" s="167"/>
      <c r="X15" s="178"/>
      <c r="Y15" s="167"/>
      <c r="Z15" s="166"/>
      <c r="AA15" s="168"/>
    </row>
    <row r="16" spans="1:27" x14ac:dyDescent="0.2">
      <c r="A16" s="71" t="s">
        <v>173</v>
      </c>
      <c r="B16" s="178"/>
      <c r="C16" s="167"/>
      <c r="D16" s="178"/>
      <c r="E16" s="167"/>
      <c r="F16" s="178"/>
      <c r="G16" s="167"/>
      <c r="H16" s="178"/>
      <c r="I16" s="167"/>
      <c r="J16" s="178"/>
      <c r="K16" s="167"/>
      <c r="L16" s="178"/>
      <c r="M16" s="167"/>
      <c r="N16" s="178"/>
      <c r="O16" s="167"/>
      <c r="P16" s="178"/>
      <c r="Q16" s="167"/>
      <c r="R16" s="178"/>
      <c r="S16" s="167"/>
      <c r="T16" s="178"/>
      <c r="U16" s="167"/>
      <c r="V16" s="178"/>
      <c r="W16" s="167"/>
      <c r="X16" s="178"/>
      <c r="Y16" s="167"/>
      <c r="Z16" s="166"/>
      <c r="AA16" s="168"/>
    </row>
    <row r="17" spans="1:29" x14ac:dyDescent="0.2">
      <c r="A17" s="71" t="s">
        <v>174</v>
      </c>
      <c r="B17" s="178"/>
      <c r="C17" s="167"/>
      <c r="D17" s="178"/>
      <c r="E17" s="167"/>
      <c r="F17" s="178"/>
      <c r="G17" s="167"/>
      <c r="H17" s="178"/>
      <c r="I17" s="167"/>
      <c r="J17" s="178"/>
      <c r="K17" s="167"/>
      <c r="L17" s="178"/>
      <c r="M17" s="167"/>
      <c r="N17" s="178"/>
      <c r="O17" s="167"/>
      <c r="P17" s="178"/>
      <c r="Q17" s="167"/>
      <c r="R17" s="178"/>
      <c r="S17" s="167"/>
      <c r="T17" s="178"/>
      <c r="U17" s="167"/>
      <c r="V17" s="178"/>
      <c r="W17" s="167"/>
      <c r="X17" s="178"/>
      <c r="Y17" s="167"/>
      <c r="Z17" s="166"/>
      <c r="AA17" s="168"/>
      <c r="AB17" s="81"/>
      <c r="AC17" s="71"/>
    </row>
    <row r="18" spans="1:29" x14ac:dyDescent="0.2">
      <c r="A18" s="71" t="s">
        <v>175</v>
      </c>
      <c r="B18" s="178"/>
      <c r="C18" s="167"/>
      <c r="D18" s="178"/>
      <c r="E18" s="167"/>
      <c r="F18" s="178"/>
      <c r="G18" s="167"/>
      <c r="H18" s="178"/>
      <c r="I18" s="167"/>
      <c r="J18" s="178"/>
      <c r="K18" s="167"/>
      <c r="L18" s="178"/>
      <c r="M18" s="167"/>
      <c r="N18" s="178"/>
      <c r="O18" s="167"/>
      <c r="P18" s="178"/>
      <c r="Q18" s="167"/>
      <c r="R18" s="178"/>
      <c r="S18" s="167"/>
      <c r="T18" s="178"/>
      <c r="U18" s="167"/>
      <c r="V18" s="178"/>
      <c r="W18" s="167"/>
      <c r="X18" s="178"/>
      <c r="Y18" s="167"/>
      <c r="Z18" s="166"/>
      <c r="AA18" s="168"/>
      <c r="AB18" s="81"/>
      <c r="AC18" s="81"/>
    </row>
    <row r="19" spans="1:29" ht="12.75" x14ac:dyDescent="0.2">
      <c r="A19" s="72" t="s">
        <v>176</v>
      </c>
      <c r="B19" s="178"/>
      <c r="C19" s="167"/>
      <c r="D19" s="178"/>
      <c r="E19" s="167"/>
      <c r="F19" s="178"/>
      <c r="G19" s="167"/>
      <c r="H19" s="178"/>
      <c r="I19" s="167"/>
      <c r="J19" s="178"/>
      <c r="K19" s="167"/>
      <c r="L19" s="178"/>
      <c r="M19" s="167"/>
      <c r="N19" s="178"/>
      <c r="O19" s="167"/>
      <c r="P19" s="178"/>
      <c r="Q19" s="167"/>
      <c r="R19" s="178"/>
      <c r="S19" s="167"/>
      <c r="T19" s="178"/>
      <c r="U19" s="167"/>
      <c r="V19" s="178"/>
      <c r="W19" s="167"/>
      <c r="X19" s="178"/>
      <c r="Y19" s="167"/>
      <c r="Z19" s="166"/>
      <c r="AA19" s="168"/>
      <c r="AB19" s="81"/>
      <c r="AC19" s="81"/>
    </row>
    <row r="20" spans="1:29" x14ac:dyDescent="0.2">
      <c r="A20" s="76" t="s">
        <v>177</v>
      </c>
      <c r="B20" s="178"/>
      <c r="C20" s="167"/>
      <c r="D20" s="178"/>
      <c r="E20" s="167"/>
      <c r="F20" s="178"/>
      <c r="G20" s="167"/>
      <c r="H20" s="178"/>
      <c r="I20" s="167"/>
      <c r="J20" s="178"/>
      <c r="K20" s="167"/>
      <c r="L20" s="178"/>
      <c r="M20" s="167"/>
      <c r="N20" s="178"/>
      <c r="O20" s="167"/>
      <c r="P20" s="178"/>
      <c r="Q20" s="167"/>
      <c r="R20" s="178"/>
      <c r="S20" s="167"/>
      <c r="T20" s="178"/>
      <c r="U20" s="167"/>
      <c r="V20" s="178"/>
      <c r="W20" s="167"/>
      <c r="X20" s="178"/>
      <c r="Y20" s="167"/>
      <c r="Z20" s="166"/>
      <c r="AA20" s="168"/>
      <c r="AB20" s="81"/>
      <c r="AC20" s="81"/>
    </row>
    <row r="21" spans="1:29" ht="36" x14ac:dyDescent="0.2">
      <c r="A21" s="76" t="s">
        <v>178</v>
      </c>
      <c r="B21" s="178"/>
      <c r="C21" s="167"/>
      <c r="D21" s="178"/>
      <c r="E21" s="167"/>
      <c r="F21" s="178"/>
      <c r="G21" s="167"/>
      <c r="H21" s="178"/>
      <c r="I21" s="167"/>
      <c r="J21" s="178"/>
      <c r="K21" s="167"/>
      <c r="L21" s="178"/>
      <c r="M21" s="167"/>
      <c r="N21" s="178"/>
      <c r="O21" s="167"/>
      <c r="P21" s="178"/>
      <c r="Q21" s="167"/>
      <c r="R21" s="178"/>
      <c r="S21" s="167"/>
      <c r="T21" s="178"/>
      <c r="U21" s="167"/>
      <c r="V21" s="178"/>
      <c r="W21" s="167"/>
      <c r="X21" s="178"/>
      <c r="Y21" s="167"/>
      <c r="Z21" s="166"/>
      <c r="AA21" s="168"/>
      <c r="AB21" s="81"/>
      <c r="AC21" s="81"/>
    </row>
    <row r="22" spans="1:29" ht="36" x14ac:dyDescent="0.2">
      <c r="A22" s="76" t="s">
        <v>179</v>
      </c>
      <c r="B22" s="178"/>
      <c r="C22" s="167"/>
      <c r="D22" s="178"/>
      <c r="E22" s="167"/>
      <c r="F22" s="178"/>
      <c r="G22" s="167"/>
      <c r="H22" s="178"/>
      <c r="I22" s="167"/>
      <c r="J22" s="178"/>
      <c r="K22" s="167"/>
      <c r="L22" s="178"/>
      <c r="M22" s="167"/>
      <c r="N22" s="178"/>
      <c r="O22" s="167"/>
      <c r="P22" s="178"/>
      <c r="Q22" s="167"/>
      <c r="R22" s="178"/>
      <c r="S22" s="167"/>
      <c r="T22" s="178"/>
      <c r="U22" s="167"/>
      <c r="V22" s="178"/>
      <c r="W22" s="167"/>
      <c r="X22" s="178"/>
      <c r="Y22" s="167"/>
      <c r="Z22" s="166"/>
      <c r="AA22" s="168"/>
      <c r="AB22" s="81"/>
      <c r="AC22" s="81"/>
    </row>
    <row r="23" spans="1:29" ht="24" x14ac:dyDescent="0.2">
      <c r="A23" s="77" t="s">
        <v>180</v>
      </c>
      <c r="B23" s="178"/>
      <c r="C23" s="167"/>
      <c r="D23" s="178"/>
      <c r="E23" s="167"/>
      <c r="F23" s="178"/>
      <c r="G23" s="167"/>
      <c r="H23" s="178"/>
      <c r="I23" s="167"/>
      <c r="J23" s="178"/>
      <c r="K23" s="167"/>
      <c r="L23" s="178"/>
      <c r="M23" s="167"/>
      <c r="N23" s="178"/>
      <c r="O23" s="167"/>
      <c r="P23" s="178"/>
      <c r="Q23" s="167"/>
      <c r="R23" s="178"/>
      <c r="S23" s="167"/>
      <c r="T23" s="178"/>
      <c r="U23" s="167"/>
      <c r="V23" s="178"/>
      <c r="W23" s="167"/>
      <c r="X23" s="178"/>
      <c r="Y23" s="167"/>
      <c r="Z23" s="166"/>
      <c r="AA23" s="168"/>
      <c r="AB23" s="81"/>
      <c r="AC23" s="81"/>
    </row>
    <row r="24" spans="1:29" ht="24" x14ac:dyDescent="0.2">
      <c r="A24" s="76" t="s">
        <v>181</v>
      </c>
      <c r="B24" s="178"/>
      <c r="C24" s="167"/>
      <c r="D24" s="178"/>
      <c r="E24" s="167"/>
      <c r="F24" s="178"/>
      <c r="G24" s="167"/>
      <c r="H24" s="178"/>
      <c r="I24" s="167"/>
      <c r="J24" s="178"/>
      <c r="K24" s="167"/>
      <c r="L24" s="178"/>
      <c r="M24" s="167"/>
      <c r="N24" s="178"/>
      <c r="O24" s="167"/>
      <c r="P24" s="178"/>
      <c r="Q24" s="167"/>
      <c r="R24" s="178"/>
      <c r="S24" s="167"/>
      <c r="T24" s="178"/>
      <c r="U24" s="167"/>
      <c r="V24" s="178"/>
      <c r="W24" s="167"/>
      <c r="X24" s="178"/>
      <c r="Y24" s="167"/>
      <c r="Z24" s="166"/>
      <c r="AA24" s="168"/>
      <c r="AB24" s="81"/>
      <c r="AC24" s="81"/>
    </row>
    <row r="25" spans="1:29" ht="48" x14ac:dyDescent="0.2">
      <c r="A25" s="77" t="s">
        <v>182</v>
      </c>
      <c r="B25" s="178"/>
      <c r="C25" s="167"/>
      <c r="D25" s="178"/>
      <c r="E25" s="167"/>
      <c r="F25" s="178"/>
      <c r="G25" s="167"/>
      <c r="H25" s="178"/>
      <c r="I25" s="167"/>
      <c r="J25" s="178"/>
      <c r="K25" s="167"/>
      <c r="L25" s="178"/>
      <c r="M25" s="167"/>
      <c r="N25" s="178"/>
      <c r="O25" s="167"/>
      <c r="P25" s="178"/>
      <c r="Q25" s="167"/>
      <c r="R25" s="178"/>
      <c r="S25" s="167"/>
      <c r="T25" s="178"/>
      <c r="U25" s="167"/>
      <c r="V25" s="178"/>
      <c r="W25" s="167"/>
      <c r="X25" s="178"/>
      <c r="Y25" s="167"/>
      <c r="Z25" s="166"/>
      <c r="AA25" s="168"/>
      <c r="AB25" s="81"/>
      <c r="AC25" s="81"/>
    </row>
    <row r="26" spans="1:29" ht="12.75" x14ac:dyDescent="0.2">
      <c r="A26" s="74"/>
      <c r="B26" s="178"/>
      <c r="C26" s="167"/>
      <c r="D26" s="178"/>
      <c r="E26" s="167"/>
      <c r="F26" s="178"/>
      <c r="G26" s="167"/>
      <c r="H26" s="178"/>
      <c r="I26" s="167"/>
      <c r="J26" s="178"/>
      <c r="K26" s="167"/>
      <c r="L26" s="178"/>
      <c r="M26" s="167"/>
      <c r="N26" s="178"/>
      <c r="O26" s="167"/>
      <c r="P26" s="178"/>
      <c r="Q26" s="167"/>
      <c r="R26" s="178"/>
      <c r="S26" s="167"/>
      <c r="T26" s="178"/>
      <c r="U26" s="167"/>
      <c r="V26" s="178"/>
      <c r="W26" s="167"/>
      <c r="X26" s="178"/>
      <c r="Y26" s="167"/>
      <c r="Z26" s="166"/>
      <c r="AA26" s="168"/>
      <c r="AB26" s="81"/>
      <c r="AC26" s="81"/>
    </row>
    <row r="27" spans="1:29" ht="12.75" x14ac:dyDescent="0.2">
      <c r="A27" s="74"/>
      <c r="B27" s="178"/>
      <c r="C27" s="167"/>
      <c r="D27" s="178"/>
      <c r="E27" s="167"/>
      <c r="F27" s="178"/>
      <c r="G27" s="167"/>
      <c r="H27" s="178"/>
      <c r="I27" s="167"/>
      <c r="J27" s="178"/>
      <c r="K27" s="167"/>
      <c r="L27" s="178"/>
      <c r="M27" s="167"/>
      <c r="N27" s="178"/>
      <c r="O27" s="167"/>
      <c r="P27" s="178"/>
      <c r="Q27" s="167"/>
      <c r="R27" s="178"/>
      <c r="S27" s="167"/>
      <c r="T27" s="178"/>
      <c r="U27" s="167"/>
      <c r="V27" s="178"/>
      <c r="W27" s="167"/>
      <c r="X27" s="178"/>
      <c r="Y27" s="167"/>
      <c r="Z27" s="166"/>
      <c r="AA27" s="168"/>
      <c r="AB27" s="81"/>
      <c r="AC27" s="81"/>
    </row>
    <row r="28" spans="1:29" ht="12.75" x14ac:dyDescent="0.2">
      <c r="A28" s="74"/>
      <c r="B28" s="178"/>
      <c r="C28" s="167"/>
      <c r="D28" s="178"/>
      <c r="E28" s="167"/>
      <c r="F28" s="178"/>
      <c r="G28" s="167"/>
      <c r="H28" s="178"/>
      <c r="I28" s="167"/>
      <c r="J28" s="178"/>
      <c r="K28" s="167"/>
      <c r="L28" s="178"/>
      <c r="M28" s="167"/>
      <c r="N28" s="178"/>
      <c r="O28" s="167"/>
      <c r="P28" s="178"/>
      <c r="Q28" s="167"/>
      <c r="R28" s="178"/>
      <c r="S28" s="167"/>
      <c r="T28" s="178"/>
      <c r="U28" s="167"/>
      <c r="V28" s="178"/>
      <c r="W28" s="167"/>
      <c r="X28" s="178"/>
      <c r="Y28" s="167"/>
      <c r="Z28" s="166"/>
      <c r="AA28" s="168"/>
      <c r="AB28" s="81"/>
      <c r="AC28" s="81"/>
    </row>
    <row r="29" spans="1:29" x14ac:dyDescent="0.2">
      <c r="A29" s="81"/>
      <c r="B29" s="178"/>
      <c r="C29" s="167"/>
      <c r="D29" s="178"/>
      <c r="E29" s="167"/>
      <c r="F29" s="178"/>
      <c r="G29" s="167"/>
      <c r="H29" s="178"/>
      <c r="I29" s="167"/>
      <c r="J29" s="178"/>
      <c r="K29" s="167"/>
      <c r="L29" s="178"/>
      <c r="M29" s="167"/>
      <c r="N29" s="178"/>
      <c r="O29" s="167"/>
      <c r="P29" s="178"/>
      <c r="Q29" s="167"/>
      <c r="R29" s="178"/>
      <c r="S29" s="167"/>
      <c r="T29" s="178"/>
      <c r="U29" s="167"/>
      <c r="V29" s="178"/>
      <c r="W29" s="167"/>
      <c r="X29" s="178"/>
      <c r="Y29" s="167"/>
      <c r="Z29" s="166"/>
      <c r="AA29" s="168"/>
      <c r="AB29" s="81"/>
      <c r="AC29" s="71"/>
    </row>
    <row r="30" spans="1:29" ht="12.75" x14ac:dyDescent="0.2">
      <c r="A30" s="44" t="s">
        <v>62</v>
      </c>
      <c r="B30" s="178"/>
      <c r="C30" s="167"/>
      <c r="D30" s="178"/>
      <c r="E30" s="167"/>
      <c r="F30" s="178"/>
      <c r="G30" s="167"/>
      <c r="H30" s="178"/>
      <c r="I30" s="167"/>
      <c r="J30" s="178"/>
      <c r="K30" s="167"/>
      <c r="L30" s="178"/>
      <c r="M30" s="167"/>
      <c r="N30" s="178"/>
      <c r="O30" s="167"/>
      <c r="P30" s="178"/>
      <c r="Q30" s="167"/>
      <c r="R30" s="178"/>
      <c r="S30" s="167"/>
      <c r="T30" s="178"/>
      <c r="U30" s="167"/>
      <c r="V30" s="178"/>
      <c r="W30" s="167"/>
      <c r="X30" s="178"/>
      <c r="Y30" s="167"/>
      <c r="Z30" s="166"/>
      <c r="AA30" s="168"/>
      <c r="AB30" s="81"/>
      <c r="AC30" s="81"/>
    </row>
    <row r="31" spans="1:29" ht="25.5" x14ac:dyDescent="0.2">
      <c r="A31" s="2" t="s">
        <v>63</v>
      </c>
      <c r="B31" s="178"/>
      <c r="C31" s="167"/>
      <c r="D31" s="178"/>
      <c r="E31" s="167"/>
      <c r="F31" s="178"/>
      <c r="G31" s="167"/>
      <c r="H31" s="178"/>
      <c r="I31" s="167"/>
      <c r="J31" s="178"/>
      <c r="K31" s="167"/>
      <c r="L31" s="178"/>
      <c r="M31" s="167"/>
      <c r="N31" s="178"/>
      <c r="O31" s="167"/>
      <c r="P31" s="178"/>
      <c r="Q31" s="167"/>
      <c r="R31" s="178"/>
      <c r="S31" s="167"/>
      <c r="T31" s="178"/>
      <c r="U31" s="167"/>
      <c r="V31" s="178"/>
      <c r="W31" s="167"/>
      <c r="X31" s="178"/>
      <c r="Y31" s="167"/>
      <c r="Z31" s="166"/>
      <c r="AA31" s="168"/>
      <c r="AB31" s="81"/>
      <c r="AC31" s="81"/>
    </row>
    <row r="32" spans="1:29" ht="38.25" x14ac:dyDescent="0.2">
      <c r="A32" s="29" t="s">
        <v>64</v>
      </c>
      <c r="B32" s="178"/>
      <c r="C32" s="167"/>
      <c r="D32" s="178"/>
      <c r="E32" s="167"/>
      <c r="F32" s="178"/>
      <c r="G32" s="167"/>
      <c r="H32" s="178"/>
      <c r="I32" s="167"/>
      <c r="J32" s="178"/>
      <c r="K32" s="167"/>
      <c r="L32" s="178"/>
      <c r="M32" s="167"/>
      <c r="N32" s="178"/>
      <c r="O32" s="167"/>
      <c r="P32" s="178"/>
      <c r="Q32" s="167"/>
      <c r="R32" s="178"/>
      <c r="S32" s="167"/>
      <c r="T32" s="178"/>
      <c r="U32" s="167"/>
      <c r="V32" s="178"/>
      <c r="W32" s="167"/>
      <c r="X32" s="178"/>
      <c r="Y32" s="167"/>
      <c r="Z32" s="166"/>
      <c r="AA32" s="168"/>
      <c r="AB32" s="81"/>
      <c r="AC32" s="81"/>
    </row>
    <row r="33" spans="1:27" ht="12.75" x14ac:dyDescent="0.2">
      <c r="A33" s="53" t="s">
        <v>29</v>
      </c>
      <c r="B33" s="178"/>
      <c r="C33" s="167"/>
      <c r="D33" s="178"/>
      <c r="E33" s="167"/>
      <c r="F33" s="178"/>
      <c r="G33" s="167"/>
      <c r="H33" s="178"/>
      <c r="I33" s="167"/>
      <c r="J33" s="178"/>
      <c r="K33" s="167"/>
      <c r="L33" s="178"/>
      <c r="M33" s="167"/>
      <c r="N33" s="178"/>
      <c r="O33" s="167"/>
      <c r="P33" s="178"/>
      <c r="Q33" s="167"/>
      <c r="R33" s="178"/>
      <c r="S33" s="167"/>
      <c r="T33" s="178"/>
      <c r="U33" s="167"/>
      <c r="V33" s="178"/>
      <c r="W33" s="167"/>
      <c r="X33" s="178"/>
      <c r="Y33" s="167"/>
      <c r="Z33" s="166"/>
      <c r="AA33" s="168"/>
    </row>
    <row r="34" spans="1:27" ht="25.5" x14ac:dyDescent="0.2">
      <c r="A34" s="51" t="s">
        <v>30</v>
      </c>
      <c r="B34" s="178"/>
      <c r="C34" s="167"/>
      <c r="D34" s="178"/>
      <c r="E34" s="167"/>
      <c r="F34" s="178"/>
      <c r="G34" s="167"/>
      <c r="H34" s="178"/>
      <c r="I34" s="167"/>
      <c r="J34" s="178"/>
      <c r="K34" s="167"/>
      <c r="L34" s="178"/>
      <c r="M34" s="167"/>
      <c r="N34" s="178"/>
      <c r="O34" s="167"/>
      <c r="P34" s="178"/>
      <c r="Q34" s="167"/>
      <c r="R34" s="178"/>
      <c r="S34" s="167"/>
      <c r="T34" s="178"/>
      <c r="U34" s="167"/>
      <c r="V34" s="178"/>
      <c r="W34" s="167"/>
      <c r="X34" s="178"/>
      <c r="Y34" s="167"/>
      <c r="Z34" s="166"/>
      <c r="AA34" s="168"/>
    </row>
    <row r="35" spans="1:27" ht="25.5" x14ac:dyDescent="0.2">
      <c r="A35" s="2" t="s">
        <v>31</v>
      </c>
      <c r="B35" s="178"/>
      <c r="C35" s="167"/>
      <c r="D35" s="178"/>
      <c r="E35" s="167"/>
      <c r="F35" s="178"/>
      <c r="G35" s="167"/>
      <c r="H35" s="178"/>
      <c r="I35" s="167"/>
      <c r="J35" s="178"/>
      <c r="K35" s="167"/>
      <c r="L35" s="178"/>
      <c r="M35" s="167"/>
      <c r="N35" s="178"/>
      <c r="O35" s="167"/>
      <c r="P35" s="178"/>
      <c r="Q35" s="167"/>
      <c r="R35" s="178"/>
      <c r="S35" s="167"/>
      <c r="T35" s="178"/>
      <c r="U35" s="167"/>
      <c r="V35" s="178"/>
      <c r="W35" s="167"/>
      <c r="X35" s="178"/>
      <c r="Y35" s="167"/>
      <c r="Z35" s="166"/>
      <c r="AA35" s="168"/>
    </row>
    <row r="36" spans="1:27" ht="12.75" x14ac:dyDescent="0.2">
      <c r="A36" s="54" t="s">
        <v>65</v>
      </c>
      <c r="B36" s="178"/>
      <c r="C36" s="167"/>
      <c r="D36" s="178"/>
      <c r="E36" s="167"/>
      <c r="F36" s="178"/>
      <c r="G36" s="167"/>
      <c r="H36" s="178"/>
      <c r="I36" s="167"/>
      <c r="J36" s="178"/>
      <c r="K36" s="167"/>
      <c r="L36" s="178"/>
      <c r="M36" s="167"/>
      <c r="N36" s="178"/>
      <c r="O36" s="167"/>
      <c r="P36" s="178"/>
      <c r="Q36" s="167"/>
      <c r="R36" s="178"/>
      <c r="S36" s="167"/>
      <c r="T36" s="178"/>
      <c r="U36" s="167"/>
      <c r="V36" s="178"/>
      <c r="W36" s="167"/>
      <c r="X36" s="178"/>
      <c r="Y36" s="167"/>
      <c r="Z36" s="166"/>
      <c r="AA36" s="168"/>
    </row>
    <row r="37" spans="1:27" ht="26.25" thickBot="1" x14ac:dyDescent="0.25">
      <c r="A37" s="2" t="s">
        <v>66</v>
      </c>
      <c r="B37" s="179"/>
      <c r="C37" s="171"/>
      <c r="D37" s="179"/>
      <c r="E37" s="171"/>
      <c r="F37" s="179"/>
      <c r="G37" s="171"/>
      <c r="H37" s="179"/>
      <c r="I37" s="171"/>
      <c r="J37" s="179"/>
      <c r="K37" s="171"/>
      <c r="L37" s="179">
        <v>1</v>
      </c>
      <c r="M37" s="171">
        <v>1</v>
      </c>
      <c r="N37" s="179"/>
      <c r="O37" s="171"/>
      <c r="P37" s="179"/>
      <c r="Q37" s="171"/>
      <c r="R37" s="179"/>
      <c r="S37" s="171"/>
      <c r="T37" s="179"/>
      <c r="U37" s="171"/>
      <c r="V37" s="179"/>
      <c r="W37" s="171"/>
      <c r="X37" s="179">
        <v>1</v>
      </c>
      <c r="Y37" s="171"/>
      <c r="Z37" s="170"/>
      <c r="AA37" s="172"/>
    </row>
    <row r="38" spans="1:27" x14ac:dyDescent="0.2">
      <c r="A38" s="66" t="s">
        <v>32</v>
      </c>
      <c r="B38" s="241" t="s">
        <v>33</v>
      </c>
      <c r="C38" s="241"/>
      <c r="D38" s="241"/>
      <c r="E38" s="241"/>
      <c r="F38" s="241"/>
      <c r="G38" s="241"/>
      <c r="H38" s="241"/>
      <c r="I38" s="241"/>
      <c r="J38" s="241"/>
      <c r="K38" s="241"/>
      <c r="L38" s="241"/>
      <c r="M38" s="241"/>
      <c r="N38" s="241"/>
      <c r="O38" s="241"/>
      <c r="P38" s="241"/>
      <c r="Q38" s="241"/>
      <c r="R38" s="241"/>
      <c r="S38" s="241"/>
      <c r="T38" s="241"/>
      <c r="U38" s="241"/>
      <c r="V38" s="241"/>
      <c r="W38" s="241"/>
      <c r="X38" s="241"/>
      <c r="Y38" s="241"/>
      <c r="Z38" s="241"/>
      <c r="AA38" s="242"/>
    </row>
    <row r="39" spans="1:27" ht="24" x14ac:dyDescent="0.2">
      <c r="A39" s="173" t="s">
        <v>67</v>
      </c>
      <c r="B39" s="243"/>
      <c r="C39" s="243"/>
      <c r="D39" s="243"/>
      <c r="E39" s="243"/>
      <c r="F39" s="243"/>
      <c r="G39" s="243"/>
      <c r="H39" s="243"/>
      <c r="I39" s="243"/>
      <c r="J39" s="243"/>
      <c r="K39" s="243"/>
      <c r="L39" s="243"/>
      <c r="M39" s="243"/>
      <c r="N39" s="243"/>
      <c r="O39" s="243"/>
      <c r="P39" s="243"/>
      <c r="Q39" s="243"/>
      <c r="R39" s="243"/>
      <c r="S39" s="243"/>
      <c r="T39" s="243"/>
      <c r="U39" s="243"/>
      <c r="V39" s="243"/>
      <c r="W39" s="243"/>
      <c r="X39" s="243"/>
      <c r="Y39" s="243"/>
      <c r="Z39" s="243"/>
      <c r="AA39" s="244"/>
    </row>
    <row r="40" spans="1:27" x14ac:dyDescent="0.2">
      <c r="A40" s="173"/>
      <c r="B40" s="245" t="s">
        <v>35</v>
      </c>
      <c r="C40" s="245"/>
      <c r="D40" s="245" t="s">
        <v>36</v>
      </c>
      <c r="E40" s="245"/>
      <c r="F40" s="245" t="s">
        <v>68</v>
      </c>
      <c r="G40" s="245"/>
      <c r="H40" s="245" t="s">
        <v>69</v>
      </c>
      <c r="I40" s="245"/>
      <c r="J40" s="245" t="s">
        <v>70</v>
      </c>
      <c r="K40" s="245"/>
      <c r="L40" s="245" t="s">
        <v>71</v>
      </c>
      <c r="M40" s="245"/>
      <c r="N40" s="237"/>
      <c r="O40" s="237"/>
      <c r="P40" s="237"/>
      <c r="Q40" s="237"/>
      <c r="R40" s="237"/>
      <c r="S40" s="237"/>
      <c r="T40" s="237"/>
      <c r="U40" s="237"/>
      <c r="V40" s="237"/>
      <c r="W40" s="237"/>
      <c r="X40" s="237"/>
      <c r="Y40" s="237"/>
      <c r="Z40" s="237"/>
      <c r="AA40" s="253"/>
    </row>
    <row r="41" spans="1:27" x14ac:dyDescent="0.2">
      <c r="A41" s="173" t="s">
        <v>39</v>
      </c>
      <c r="B41" s="251">
        <f>SUM(B8:B37,D8:D37,F8:F37)</f>
        <v>1</v>
      </c>
      <c r="C41" s="251"/>
      <c r="D41" s="251">
        <f>SUM(H8:H37,J8:J37,L8:L37)</f>
        <v>1</v>
      </c>
      <c r="E41" s="251"/>
      <c r="F41" s="251">
        <f>(B41+D41)/2</f>
        <v>1</v>
      </c>
      <c r="G41" s="251"/>
      <c r="H41" s="251">
        <f>SUM(N8:N37,P8:P37,R8:R37)</f>
        <v>0</v>
      </c>
      <c r="I41" s="251"/>
      <c r="J41" s="251">
        <f>SUM(T8:T37,V8:V37,X8:X37)</f>
        <v>1</v>
      </c>
      <c r="K41" s="251"/>
      <c r="L41" s="251">
        <f>(H41+J41)/2</f>
        <v>0.5</v>
      </c>
      <c r="M41" s="251"/>
      <c r="N41" s="238"/>
      <c r="O41" s="238"/>
      <c r="P41" s="238"/>
      <c r="Q41" s="238"/>
      <c r="R41" s="238"/>
      <c r="S41" s="238"/>
      <c r="T41" s="238"/>
      <c r="U41" s="238"/>
      <c r="V41" s="238"/>
      <c r="W41" s="238"/>
      <c r="X41" s="238"/>
      <c r="Y41" s="238"/>
      <c r="Z41" s="238"/>
      <c r="AA41" s="254"/>
    </row>
    <row r="42" spans="1:27" x14ac:dyDescent="0.2">
      <c r="A42" s="173" t="s">
        <v>40</v>
      </c>
      <c r="B42" s="251">
        <f>SUM(C8:C37,E8:E37,G8:G37)</f>
        <v>1</v>
      </c>
      <c r="C42" s="251"/>
      <c r="D42" s="251">
        <f>SUM(I8:I37,K8:K37,M8:M37)</f>
        <v>1</v>
      </c>
      <c r="E42" s="251"/>
      <c r="F42" s="251">
        <f>(B42+D42)/2</f>
        <v>1</v>
      </c>
      <c r="G42" s="251"/>
      <c r="H42" s="251">
        <f>SUM(O8:O37,Q8:Q37,S8:S37)</f>
        <v>0</v>
      </c>
      <c r="I42" s="251"/>
      <c r="J42" s="251">
        <f>SUM(U8:U37,W8:W37,Y8:Y37)</f>
        <v>0</v>
      </c>
      <c r="K42" s="251"/>
      <c r="L42" s="251">
        <f>(H42+J42)/2</f>
        <v>0</v>
      </c>
      <c r="M42" s="251"/>
      <c r="N42" s="238"/>
      <c r="O42" s="238"/>
      <c r="P42" s="238"/>
      <c r="Q42" s="238"/>
      <c r="R42" s="238"/>
      <c r="S42" s="238"/>
      <c r="T42" s="238"/>
      <c r="U42" s="238"/>
      <c r="V42" s="238"/>
      <c r="W42" s="238"/>
      <c r="X42" s="238"/>
      <c r="Y42" s="238"/>
      <c r="Z42" s="238"/>
      <c r="AA42" s="254"/>
    </row>
    <row r="43" spans="1:27" ht="12.75" thickBot="1" x14ac:dyDescent="0.25">
      <c r="A43" s="175" t="s">
        <v>41</v>
      </c>
      <c r="B43" s="268">
        <f>B42/B41</f>
        <v>1</v>
      </c>
      <c r="C43" s="268"/>
      <c r="D43" s="268">
        <f>D42/D41</f>
        <v>1</v>
      </c>
      <c r="E43" s="268"/>
      <c r="F43" s="268">
        <f>F42/F41</f>
        <v>1</v>
      </c>
      <c r="G43" s="268"/>
      <c r="H43" s="268" t="e">
        <f>H42/H41</f>
        <v>#DIV/0!</v>
      </c>
      <c r="I43" s="268"/>
      <c r="J43" s="268">
        <f>J42/J41</f>
        <v>0</v>
      </c>
      <c r="K43" s="268"/>
      <c r="L43" s="268">
        <f>L42/L41</f>
        <v>0</v>
      </c>
      <c r="M43" s="268"/>
      <c r="N43" s="262"/>
      <c r="O43" s="262"/>
      <c r="P43" s="262"/>
      <c r="Q43" s="262"/>
      <c r="R43" s="262"/>
      <c r="S43" s="262"/>
      <c r="T43" s="262"/>
      <c r="U43" s="262"/>
      <c r="V43" s="262"/>
      <c r="W43" s="262"/>
      <c r="X43" s="262"/>
      <c r="Y43" s="262"/>
      <c r="Z43" s="262"/>
      <c r="AA43" s="263"/>
    </row>
    <row r="47" spans="1:27" ht="12.75" x14ac:dyDescent="0.2">
      <c r="A47" s="71"/>
      <c r="B47" s="81"/>
      <c r="C47" s="81"/>
      <c r="D47" s="81"/>
      <c r="E47" s="81"/>
      <c r="F47" s="81"/>
      <c r="G47" s="81"/>
      <c r="H47" s="81"/>
      <c r="I47" s="81"/>
      <c r="J47" s="81"/>
      <c r="K47" s="81"/>
      <c r="L47" s="81"/>
      <c r="M47" s="81"/>
      <c r="N47" s="81"/>
      <c r="O47" s="81"/>
      <c r="P47" s="81"/>
      <c r="Q47" s="1"/>
      <c r="R47" s="81"/>
      <c r="S47" s="81"/>
      <c r="T47" s="81"/>
      <c r="U47" s="81"/>
      <c r="V47" s="81"/>
      <c r="W47" s="81"/>
      <c r="X47" s="81"/>
      <c r="Y47" s="81"/>
      <c r="Z47" s="81"/>
      <c r="AA47" s="81"/>
    </row>
    <row r="48" spans="1:27" ht="12.75" x14ac:dyDescent="0.2">
      <c r="A48" s="71"/>
      <c r="B48" s="81"/>
      <c r="C48" s="81"/>
      <c r="D48" s="81"/>
      <c r="E48" s="81"/>
      <c r="F48" s="81"/>
      <c r="G48" s="81"/>
      <c r="H48" s="81"/>
      <c r="I48" s="81"/>
      <c r="J48" s="81"/>
      <c r="K48" s="81"/>
      <c r="L48" s="81"/>
      <c r="M48" s="81"/>
      <c r="N48" s="81"/>
      <c r="O48" s="81"/>
      <c r="P48" s="81"/>
      <c r="Q48" s="1"/>
      <c r="R48" s="81"/>
      <c r="S48" s="81"/>
      <c r="T48" s="81"/>
      <c r="U48" s="81"/>
      <c r="V48" s="81"/>
      <c r="W48" s="81"/>
      <c r="X48" s="81"/>
      <c r="Y48" s="81"/>
      <c r="Z48" s="81"/>
      <c r="AA48" s="81"/>
    </row>
    <row r="49" spans="17:17" x14ac:dyDescent="0.2">
      <c r="Q49" s="71"/>
    </row>
    <row r="50" spans="17:17" x14ac:dyDescent="0.2">
      <c r="Q50" s="71"/>
    </row>
    <row r="51" spans="17:17" x14ac:dyDescent="0.2">
      <c r="Q51" s="71"/>
    </row>
    <row r="52" spans="17:17" x14ac:dyDescent="0.2">
      <c r="Q52" s="71"/>
    </row>
    <row r="53" spans="17:17" x14ac:dyDescent="0.2">
      <c r="Q53" s="71"/>
    </row>
    <row r="54" spans="17:17" x14ac:dyDescent="0.2">
      <c r="Q54" s="71"/>
    </row>
    <row r="66" spans="1:27" ht="15" x14ac:dyDescent="0.2">
      <c r="A66" s="257" t="s">
        <v>42</v>
      </c>
      <c r="B66" s="258"/>
      <c r="C66" s="258"/>
      <c r="D66" s="258"/>
      <c r="E66" s="258"/>
      <c r="F66" s="258"/>
      <c r="G66" s="258"/>
      <c r="H66" s="258"/>
      <c r="I66" s="258"/>
      <c r="J66" s="258"/>
      <c r="K66" s="258"/>
      <c r="L66" s="258"/>
      <c r="M66" s="258"/>
      <c r="N66" s="258"/>
      <c r="O66" s="258"/>
      <c r="P66" s="258"/>
      <c r="Q66" s="258"/>
      <c r="R66" s="258"/>
      <c r="S66" s="258"/>
      <c r="T66" s="258"/>
      <c r="U66" s="258"/>
      <c r="V66" s="258"/>
      <c r="W66" s="258"/>
      <c r="X66" s="258"/>
      <c r="Y66" s="258"/>
      <c r="Z66" s="258"/>
      <c r="AA66" s="258"/>
    </row>
    <row r="67" spans="1:27" ht="12.75" x14ac:dyDescent="0.2">
      <c r="A67" s="265" t="s">
        <v>183</v>
      </c>
      <c r="B67" s="266"/>
      <c r="C67" s="267" t="s">
        <v>44</v>
      </c>
      <c r="D67" s="267"/>
      <c r="E67" s="267"/>
      <c r="F67" s="267"/>
      <c r="G67" s="267"/>
      <c r="H67" s="267"/>
      <c r="I67" s="267"/>
      <c r="J67" s="267"/>
      <c r="K67" s="267"/>
      <c r="L67" s="267"/>
      <c r="M67" s="267"/>
      <c r="N67" s="267"/>
      <c r="O67" s="267"/>
      <c r="P67" s="267"/>
      <c r="Q67" s="267"/>
      <c r="R67" s="267"/>
      <c r="S67" s="267"/>
      <c r="T67" s="267"/>
      <c r="U67" s="267" t="s">
        <v>45</v>
      </c>
      <c r="V67" s="267"/>
      <c r="W67" s="267"/>
      <c r="X67" s="267"/>
      <c r="Y67" s="259" t="s">
        <v>46</v>
      </c>
      <c r="Z67" s="259"/>
      <c r="AA67" s="259"/>
    </row>
    <row r="68" spans="1:27" ht="36" customHeight="1" x14ac:dyDescent="0.2">
      <c r="A68" s="390" t="s">
        <v>184</v>
      </c>
      <c r="B68" s="389"/>
      <c r="C68" s="390" t="s">
        <v>185</v>
      </c>
      <c r="D68" s="390"/>
      <c r="E68" s="390"/>
      <c r="F68" s="390"/>
      <c r="G68" s="390"/>
      <c r="H68" s="390"/>
      <c r="I68" s="390"/>
      <c r="J68" s="390"/>
      <c r="K68" s="390"/>
      <c r="L68" s="390"/>
      <c r="M68" s="390"/>
      <c r="N68" s="390"/>
      <c r="O68" s="390"/>
      <c r="P68" s="390"/>
      <c r="Q68" s="390"/>
      <c r="R68" s="390"/>
      <c r="S68" s="390"/>
      <c r="T68" s="390"/>
      <c r="U68" s="390" t="s">
        <v>186</v>
      </c>
      <c r="V68" s="390"/>
      <c r="W68" s="390"/>
      <c r="X68" s="390"/>
      <c r="Y68" s="391" t="s">
        <v>187</v>
      </c>
      <c r="Z68" s="391"/>
      <c r="AA68" s="391"/>
    </row>
    <row r="69" spans="1:27" ht="12.75" x14ac:dyDescent="0.2">
      <c r="A69" s="265" t="s">
        <v>47</v>
      </c>
      <c r="B69" s="266"/>
      <c r="C69" s="267" t="s">
        <v>44</v>
      </c>
      <c r="D69" s="267"/>
      <c r="E69" s="267"/>
      <c r="F69" s="267"/>
      <c r="G69" s="267"/>
      <c r="H69" s="267"/>
      <c r="I69" s="267"/>
      <c r="J69" s="267"/>
      <c r="K69" s="267"/>
      <c r="L69" s="267"/>
      <c r="M69" s="267"/>
      <c r="N69" s="267"/>
      <c r="O69" s="267"/>
      <c r="P69" s="267"/>
      <c r="Q69" s="267"/>
      <c r="R69" s="267"/>
      <c r="S69" s="267"/>
      <c r="T69" s="267"/>
      <c r="U69" s="267" t="s">
        <v>45</v>
      </c>
      <c r="V69" s="267"/>
      <c r="W69" s="267"/>
      <c r="X69" s="267"/>
      <c r="Y69" s="259" t="s">
        <v>46</v>
      </c>
      <c r="Z69" s="259"/>
      <c r="AA69" s="259"/>
    </row>
    <row r="70" spans="1:27" ht="39.75" customHeight="1" x14ac:dyDescent="0.2">
      <c r="A70" s="271"/>
      <c r="B70" s="272"/>
      <c r="C70" s="271"/>
      <c r="D70" s="271"/>
      <c r="E70" s="271"/>
      <c r="F70" s="271"/>
      <c r="G70" s="271"/>
      <c r="H70" s="271"/>
      <c r="I70" s="271"/>
      <c r="J70" s="271"/>
      <c r="K70" s="271"/>
      <c r="L70" s="271"/>
      <c r="M70" s="271"/>
      <c r="N70" s="271"/>
      <c r="O70" s="271"/>
      <c r="P70" s="271"/>
      <c r="Q70" s="271"/>
      <c r="R70" s="271"/>
      <c r="S70" s="271"/>
      <c r="T70" s="271"/>
      <c r="U70" s="271"/>
      <c r="V70" s="271"/>
      <c r="W70" s="271"/>
      <c r="X70" s="271"/>
      <c r="Y70" s="271"/>
      <c r="Z70" s="271"/>
      <c r="AA70" s="271"/>
    </row>
    <row r="71" spans="1:27" ht="12.75" x14ac:dyDescent="0.2">
      <c r="A71" s="265" t="s">
        <v>48</v>
      </c>
      <c r="B71" s="266"/>
      <c r="C71" s="267" t="s">
        <v>44</v>
      </c>
      <c r="D71" s="267"/>
      <c r="E71" s="267"/>
      <c r="F71" s="267"/>
      <c r="G71" s="267"/>
      <c r="H71" s="267"/>
      <c r="I71" s="267"/>
      <c r="J71" s="267"/>
      <c r="K71" s="267"/>
      <c r="L71" s="267"/>
      <c r="M71" s="267"/>
      <c r="N71" s="267"/>
      <c r="O71" s="267"/>
      <c r="P71" s="267"/>
      <c r="Q71" s="267"/>
      <c r="R71" s="267"/>
      <c r="S71" s="267"/>
      <c r="T71" s="267"/>
      <c r="U71" s="267" t="s">
        <v>45</v>
      </c>
      <c r="V71" s="267"/>
      <c r="W71" s="267"/>
      <c r="X71" s="267"/>
      <c r="Y71" s="259" t="s">
        <v>46</v>
      </c>
      <c r="Z71" s="259"/>
      <c r="AA71" s="259"/>
    </row>
    <row r="72" spans="1:27" ht="39" customHeight="1" x14ac:dyDescent="0.2">
      <c r="A72" s="260"/>
      <c r="B72" s="261"/>
      <c r="C72" s="255"/>
      <c r="D72" s="255"/>
      <c r="E72" s="255"/>
      <c r="F72" s="255"/>
      <c r="G72" s="255"/>
      <c r="H72" s="255"/>
      <c r="I72" s="255"/>
      <c r="J72" s="255"/>
      <c r="K72" s="255"/>
      <c r="L72" s="255"/>
      <c r="M72" s="255"/>
      <c r="N72" s="255"/>
      <c r="O72" s="255"/>
      <c r="P72" s="255"/>
      <c r="Q72" s="255"/>
      <c r="R72" s="255"/>
      <c r="S72" s="255"/>
      <c r="T72" s="255"/>
      <c r="U72" s="255"/>
      <c r="V72" s="255"/>
      <c r="W72" s="255"/>
      <c r="X72" s="255"/>
      <c r="Y72" s="256"/>
      <c r="Z72" s="256"/>
      <c r="AA72" s="256"/>
    </row>
    <row r="73" spans="1:27" ht="12.75" x14ac:dyDescent="0.2">
      <c r="A73" s="265" t="s">
        <v>49</v>
      </c>
      <c r="B73" s="266"/>
      <c r="C73" s="267" t="s">
        <v>44</v>
      </c>
      <c r="D73" s="267"/>
      <c r="E73" s="267"/>
      <c r="F73" s="267"/>
      <c r="G73" s="267"/>
      <c r="H73" s="267"/>
      <c r="I73" s="267"/>
      <c r="J73" s="267"/>
      <c r="K73" s="267"/>
      <c r="L73" s="267"/>
      <c r="M73" s="267"/>
      <c r="N73" s="267"/>
      <c r="O73" s="267"/>
      <c r="P73" s="267"/>
      <c r="Q73" s="267"/>
      <c r="R73" s="267"/>
      <c r="S73" s="267"/>
      <c r="T73" s="267"/>
      <c r="U73" s="267" t="s">
        <v>45</v>
      </c>
      <c r="V73" s="267"/>
      <c r="W73" s="267"/>
      <c r="X73" s="267"/>
      <c r="Y73" s="259" t="s">
        <v>46</v>
      </c>
      <c r="Z73" s="259"/>
      <c r="AA73" s="259"/>
    </row>
    <row r="74" spans="1:27" ht="42.75" customHeight="1" x14ac:dyDescent="0.2">
      <c r="A74" s="269"/>
      <c r="B74" s="270"/>
      <c r="C74" s="256"/>
      <c r="D74" s="256"/>
      <c r="E74" s="256"/>
      <c r="F74" s="256"/>
      <c r="G74" s="256"/>
      <c r="H74" s="256"/>
      <c r="I74" s="256"/>
      <c r="J74" s="256"/>
      <c r="K74" s="256"/>
      <c r="L74" s="256"/>
      <c r="M74" s="256"/>
      <c r="N74" s="256"/>
      <c r="O74" s="256"/>
      <c r="P74" s="256"/>
      <c r="Q74" s="256"/>
      <c r="R74" s="256"/>
      <c r="S74" s="256"/>
      <c r="T74" s="256"/>
      <c r="U74" s="256"/>
      <c r="V74" s="256"/>
      <c r="W74" s="256"/>
      <c r="X74" s="256"/>
      <c r="Y74" s="256"/>
      <c r="Z74" s="256"/>
      <c r="AA74" s="256"/>
    </row>
    <row r="75" spans="1:27" x14ac:dyDescent="0.2">
      <c r="A75" s="71"/>
      <c r="B75" s="81"/>
      <c r="C75" s="81"/>
      <c r="D75" s="81"/>
      <c r="E75" s="81"/>
      <c r="F75" s="81"/>
      <c r="G75" s="81"/>
      <c r="H75" s="81"/>
      <c r="I75" s="81"/>
      <c r="J75" s="81"/>
      <c r="K75" s="81"/>
      <c r="L75" s="81"/>
      <c r="M75" s="81"/>
      <c r="N75" s="81"/>
      <c r="O75" s="81"/>
      <c r="P75" s="81"/>
      <c r="Q75" s="81"/>
      <c r="R75" s="81"/>
      <c r="S75" s="81"/>
      <c r="T75" s="81"/>
      <c r="U75" s="81"/>
      <c r="V75" s="81"/>
      <c r="W75" s="81"/>
      <c r="X75" s="81"/>
      <c r="Y75" s="176"/>
      <c r="Z75" s="81"/>
      <c r="AA75" s="81"/>
    </row>
  </sheetData>
  <mergeCells count="108">
    <mergeCell ref="Q4:AA4"/>
    <mergeCell ref="A5:AA5"/>
    <mergeCell ref="B1:U3"/>
    <mergeCell ref="V1:AA1"/>
    <mergeCell ref="V2:X3"/>
    <mergeCell ref="Y2:AA3"/>
    <mergeCell ref="B6:C6"/>
    <mergeCell ref="D6:E6"/>
    <mergeCell ref="F6:G6"/>
    <mergeCell ref="H6:I6"/>
    <mergeCell ref="A4:F4"/>
    <mergeCell ref="G4:P4"/>
    <mergeCell ref="V6:W6"/>
    <mergeCell ref="X6:Y6"/>
    <mergeCell ref="J6:K6"/>
    <mergeCell ref="L6:M6"/>
    <mergeCell ref="N6:O6"/>
    <mergeCell ref="P6:Q6"/>
    <mergeCell ref="R6:S6"/>
    <mergeCell ref="T6:U6"/>
    <mergeCell ref="P40:Q40"/>
    <mergeCell ref="R40:S40"/>
    <mergeCell ref="T40:U40"/>
    <mergeCell ref="V40:W40"/>
    <mergeCell ref="Z6:AA6"/>
    <mergeCell ref="B38:AA38"/>
    <mergeCell ref="B39:AA39"/>
    <mergeCell ref="B40:C40"/>
    <mergeCell ref="D40:E40"/>
    <mergeCell ref="F40:G40"/>
    <mergeCell ref="H40:I40"/>
    <mergeCell ref="J40:K40"/>
    <mergeCell ref="L40:M40"/>
    <mergeCell ref="X40:Y40"/>
    <mergeCell ref="Z40:AA40"/>
    <mergeCell ref="B41:C41"/>
    <mergeCell ref="D41:E41"/>
    <mergeCell ref="F41:G41"/>
    <mergeCell ref="H41:I41"/>
    <mergeCell ref="J41:K41"/>
    <mergeCell ref="L41:M41"/>
    <mergeCell ref="N40:O40"/>
    <mergeCell ref="X42:Y42"/>
    <mergeCell ref="Z42:AA42"/>
    <mergeCell ref="Z41:AA41"/>
    <mergeCell ref="B42:C42"/>
    <mergeCell ref="D42:E42"/>
    <mergeCell ref="F42:G42"/>
    <mergeCell ref="H42:I42"/>
    <mergeCell ref="J42:K42"/>
    <mergeCell ref="L42:M42"/>
    <mergeCell ref="N42:O42"/>
    <mergeCell ref="P42:Q42"/>
    <mergeCell ref="R42:S42"/>
    <mergeCell ref="R41:S41"/>
    <mergeCell ref="T41:U41"/>
    <mergeCell ref="N41:O41"/>
    <mergeCell ref="P41:Q41"/>
    <mergeCell ref="T42:U42"/>
    <mergeCell ref="V42:W42"/>
    <mergeCell ref="V41:W41"/>
    <mergeCell ref="X41:Y41"/>
    <mergeCell ref="A66:AA66"/>
    <mergeCell ref="A67:B67"/>
    <mergeCell ref="C67:T67"/>
    <mergeCell ref="U67:X67"/>
    <mergeCell ref="Y67:AA67"/>
    <mergeCell ref="R43:S43"/>
    <mergeCell ref="T43:U43"/>
    <mergeCell ref="V43:W43"/>
    <mergeCell ref="X43:Y43"/>
    <mergeCell ref="J43:K43"/>
    <mergeCell ref="L43:M43"/>
    <mergeCell ref="N43:O43"/>
    <mergeCell ref="P43:Q43"/>
    <mergeCell ref="B43:C43"/>
    <mergeCell ref="D43:E43"/>
    <mergeCell ref="F43:G43"/>
    <mergeCell ref="H43:I43"/>
    <mergeCell ref="Z43:AA43"/>
    <mergeCell ref="A68:B68"/>
    <mergeCell ref="C68:T68"/>
    <mergeCell ref="U68:X68"/>
    <mergeCell ref="Y68:AA68"/>
    <mergeCell ref="A73:B73"/>
    <mergeCell ref="C73:T73"/>
    <mergeCell ref="A70:B70"/>
    <mergeCell ref="C70:T70"/>
    <mergeCell ref="U70:X70"/>
    <mergeCell ref="Y70:AA70"/>
    <mergeCell ref="A71:B71"/>
    <mergeCell ref="C71:T71"/>
    <mergeCell ref="U71:X71"/>
    <mergeCell ref="Y71:AA71"/>
    <mergeCell ref="A72:B72"/>
    <mergeCell ref="C72:T72"/>
    <mergeCell ref="U72:X72"/>
    <mergeCell ref="Y72:AA72"/>
    <mergeCell ref="A74:B74"/>
    <mergeCell ref="C74:T74"/>
    <mergeCell ref="U74:X74"/>
    <mergeCell ref="Y74:AA74"/>
    <mergeCell ref="U73:X73"/>
    <mergeCell ref="Y73:AA73"/>
    <mergeCell ref="A69:B69"/>
    <mergeCell ref="C69:T69"/>
    <mergeCell ref="U69:X69"/>
    <mergeCell ref="Y69:AA69"/>
  </mergeCells>
  <phoneticPr fontId="21" type="noConversion"/>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07DF81-DD4E-441B-83EB-61E5C5124E82}">
  <sheetPr codeName="Hoja6"/>
  <dimension ref="A1:AC66"/>
  <sheetViews>
    <sheetView workbookViewId="0">
      <selection activeCell="G11" sqref="G11"/>
    </sheetView>
  </sheetViews>
  <sheetFormatPr baseColWidth="10" defaultColWidth="11.42578125" defaultRowHeight="12" x14ac:dyDescent="0.2"/>
  <cols>
    <col min="1" max="1" width="37.7109375" style="58" customWidth="1"/>
    <col min="2" max="2" width="5" style="59" customWidth="1"/>
    <col min="3" max="3" width="5.85546875" style="59" customWidth="1"/>
    <col min="4" max="5" width="5" style="59" customWidth="1"/>
    <col min="6" max="6" width="3.42578125" style="59" customWidth="1"/>
    <col min="7" max="7" width="4.28515625" style="59" customWidth="1"/>
    <col min="8" max="8" width="5" style="59" customWidth="1"/>
    <col min="9" max="9" width="3.7109375" style="59" customWidth="1"/>
    <col min="10" max="10" width="3.42578125" style="59" customWidth="1"/>
    <col min="11" max="11" width="3.5703125" style="59" customWidth="1"/>
    <col min="12" max="12" width="3" style="59" customWidth="1"/>
    <col min="13" max="13" width="4" style="59" customWidth="1"/>
    <col min="14" max="14" width="3.7109375" style="59" customWidth="1"/>
    <col min="15" max="15" width="3.42578125" style="59" customWidth="1"/>
    <col min="16" max="17" width="3.7109375" style="59" customWidth="1"/>
    <col min="18" max="18" width="3.28515625" style="59" customWidth="1"/>
    <col min="19" max="19" width="4.85546875" style="59" customWidth="1"/>
    <col min="20" max="20" width="4.140625" style="59" customWidth="1"/>
    <col min="21" max="21" width="7.85546875" style="59" customWidth="1"/>
    <col min="22" max="23" width="5" style="59" customWidth="1"/>
    <col min="24" max="24" width="3.85546875" style="59" customWidth="1"/>
    <col min="25" max="25" width="7.140625" style="59" customWidth="1"/>
    <col min="26" max="26" width="5" style="59" customWidth="1"/>
    <col min="27" max="27" width="5.85546875" style="59" customWidth="1"/>
    <col min="28" max="28" width="11.42578125" style="59"/>
    <col min="29" max="29" width="26" style="59" customWidth="1"/>
    <col min="30" max="16384" width="11.42578125" style="59"/>
  </cols>
  <sheetData>
    <row r="1" spans="1:27" ht="12.75" thickBot="1" x14ac:dyDescent="0.25">
      <c r="A1" s="160"/>
      <c r="B1" s="203" t="s">
        <v>76</v>
      </c>
      <c r="C1" s="204"/>
      <c r="D1" s="204"/>
      <c r="E1" s="204"/>
      <c r="F1" s="204"/>
      <c r="G1" s="204"/>
      <c r="H1" s="204"/>
      <c r="I1" s="204"/>
      <c r="J1" s="204"/>
      <c r="K1" s="204"/>
      <c r="L1" s="204"/>
      <c r="M1" s="204"/>
      <c r="N1" s="204"/>
      <c r="O1" s="204"/>
      <c r="P1" s="204"/>
      <c r="Q1" s="204"/>
      <c r="R1" s="204"/>
      <c r="S1" s="204"/>
      <c r="T1" s="204"/>
      <c r="U1" s="205"/>
      <c r="V1" s="212" t="s">
        <v>1</v>
      </c>
      <c r="W1" s="213"/>
      <c r="X1" s="213"/>
      <c r="Y1" s="213"/>
      <c r="Z1" s="213"/>
      <c r="AA1" s="214"/>
    </row>
    <row r="2" spans="1:27" ht="22.5" customHeight="1" x14ac:dyDescent="0.2">
      <c r="A2" s="161"/>
      <c r="B2" s="206"/>
      <c r="C2" s="207"/>
      <c r="D2" s="207"/>
      <c r="E2" s="207"/>
      <c r="F2" s="207"/>
      <c r="G2" s="207"/>
      <c r="H2" s="207"/>
      <c r="I2" s="207"/>
      <c r="J2" s="207"/>
      <c r="K2" s="207"/>
      <c r="L2" s="207"/>
      <c r="M2" s="207"/>
      <c r="N2" s="207"/>
      <c r="O2" s="207"/>
      <c r="P2" s="207"/>
      <c r="Q2" s="207"/>
      <c r="R2" s="207"/>
      <c r="S2" s="207"/>
      <c r="T2" s="207"/>
      <c r="U2" s="208"/>
      <c r="V2" s="215" t="s">
        <v>2</v>
      </c>
      <c r="W2" s="216"/>
      <c r="X2" s="217"/>
      <c r="Y2" s="221" t="s">
        <v>3</v>
      </c>
      <c r="Z2" s="222"/>
      <c r="AA2" s="223"/>
    </row>
    <row r="3" spans="1:27" ht="13.5" customHeight="1" thickBot="1" x14ac:dyDescent="0.25">
      <c r="A3" s="162"/>
      <c r="B3" s="209"/>
      <c r="C3" s="210"/>
      <c r="D3" s="210"/>
      <c r="E3" s="210"/>
      <c r="F3" s="210"/>
      <c r="G3" s="210"/>
      <c r="H3" s="210"/>
      <c r="I3" s="210"/>
      <c r="J3" s="210"/>
      <c r="K3" s="210"/>
      <c r="L3" s="210"/>
      <c r="M3" s="210"/>
      <c r="N3" s="210"/>
      <c r="O3" s="210"/>
      <c r="P3" s="210"/>
      <c r="Q3" s="210"/>
      <c r="R3" s="210"/>
      <c r="S3" s="210"/>
      <c r="T3" s="210"/>
      <c r="U3" s="211"/>
      <c r="V3" s="218"/>
      <c r="W3" s="219"/>
      <c r="X3" s="220"/>
      <c r="Y3" s="224"/>
      <c r="Z3" s="225"/>
      <c r="AA3" s="226"/>
    </row>
    <row r="4" spans="1:27" ht="29.25" customHeight="1" thickBot="1" x14ac:dyDescent="0.25">
      <c r="A4" s="227" t="s">
        <v>164</v>
      </c>
      <c r="B4" s="228"/>
      <c r="C4" s="228"/>
      <c r="D4" s="228"/>
      <c r="E4" s="228"/>
      <c r="F4" s="229"/>
      <c r="G4" s="230" t="s">
        <v>165</v>
      </c>
      <c r="H4" s="231"/>
      <c r="I4" s="231"/>
      <c r="J4" s="231"/>
      <c r="K4" s="231"/>
      <c r="L4" s="231"/>
      <c r="M4" s="231"/>
      <c r="N4" s="231"/>
      <c r="O4" s="231"/>
      <c r="P4" s="232"/>
      <c r="Q4" s="275" t="s">
        <v>79</v>
      </c>
      <c r="R4" s="276"/>
      <c r="S4" s="276"/>
      <c r="T4" s="276"/>
      <c r="U4" s="276"/>
      <c r="V4" s="276"/>
      <c r="W4" s="276"/>
      <c r="X4" s="276"/>
      <c r="Y4" s="276"/>
      <c r="Z4" s="276"/>
      <c r="AA4" s="277"/>
    </row>
    <row r="5" spans="1:27" ht="12.75" thickBot="1" x14ac:dyDescent="0.25">
      <c r="A5" s="200" t="s">
        <v>7</v>
      </c>
      <c r="B5" s="201"/>
      <c r="C5" s="201"/>
      <c r="D5" s="201"/>
      <c r="E5" s="201"/>
      <c r="F5" s="201"/>
      <c r="G5" s="201"/>
      <c r="H5" s="201"/>
      <c r="I5" s="201"/>
      <c r="J5" s="201"/>
      <c r="K5" s="201"/>
      <c r="L5" s="201"/>
      <c r="M5" s="201"/>
      <c r="N5" s="201"/>
      <c r="O5" s="201"/>
      <c r="P5" s="201"/>
      <c r="Q5" s="201"/>
      <c r="R5" s="201"/>
      <c r="S5" s="201"/>
      <c r="T5" s="201"/>
      <c r="U5" s="201"/>
      <c r="V5" s="201"/>
      <c r="W5" s="201"/>
      <c r="X5" s="201"/>
      <c r="Y5" s="201"/>
      <c r="Z5" s="201"/>
      <c r="AA5" s="202"/>
    </row>
    <row r="6" spans="1:27" ht="12.75" customHeight="1" thickBot="1" x14ac:dyDescent="0.25">
      <c r="A6" s="60" t="s">
        <v>8</v>
      </c>
      <c r="B6" s="249" t="s">
        <v>9</v>
      </c>
      <c r="C6" s="250"/>
      <c r="D6" s="249" t="s">
        <v>10</v>
      </c>
      <c r="E6" s="250"/>
      <c r="F6" s="394" t="s">
        <v>11</v>
      </c>
      <c r="G6" s="395"/>
      <c r="H6" s="394" t="s">
        <v>13</v>
      </c>
      <c r="I6" s="395"/>
      <c r="J6" s="394" t="s">
        <v>14</v>
      </c>
      <c r="K6" s="395"/>
      <c r="L6" s="394" t="s">
        <v>15</v>
      </c>
      <c r="M6" s="395"/>
      <c r="N6" s="394" t="s">
        <v>16</v>
      </c>
      <c r="O6" s="395"/>
      <c r="P6" s="394" t="s">
        <v>188</v>
      </c>
      <c r="Q6" s="395"/>
      <c r="R6" s="394" t="s">
        <v>18</v>
      </c>
      <c r="S6" s="395"/>
      <c r="T6" s="394" t="s">
        <v>19</v>
      </c>
      <c r="U6" s="395"/>
      <c r="V6" s="394" t="s">
        <v>20</v>
      </c>
      <c r="W6" s="395"/>
      <c r="X6" s="394" t="s">
        <v>9</v>
      </c>
      <c r="Y6" s="395"/>
      <c r="Z6" s="273"/>
      <c r="AA6" s="274"/>
    </row>
    <row r="7" spans="1:27" ht="12.75" thickBot="1" x14ac:dyDescent="0.25">
      <c r="A7" s="64"/>
      <c r="B7" s="63" t="s">
        <v>21</v>
      </c>
      <c r="C7" s="62" t="s">
        <v>22</v>
      </c>
      <c r="D7" s="62" t="s">
        <v>21</v>
      </c>
      <c r="E7" s="62" t="s">
        <v>22</v>
      </c>
      <c r="F7" s="62" t="s">
        <v>21</v>
      </c>
      <c r="G7" s="62" t="s">
        <v>22</v>
      </c>
      <c r="H7" s="62" t="s">
        <v>21</v>
      </c>
      <c r="I7" s="62" t="s">
        <v>22</v>
      </c>
      <c r="J7" s="62" t="s">
        <v>21</v>
      </c>
      <c r="K7" s="62" t="s">
        <v>22</v>
      </c>
      <c r="L7" s="62" t="s">
        <v>21</v>
      </c>
      <c r="M7" s="62" t="s">
        <v>22</v>
      </c>
      <c r="N7" s="62" t="s">
        <v>21</v>
      </c>
      <c r="O7" s="62" t="s">
        <v>22</v>
      </c>
      <c r="P7" s="62" t="s">
        <v>21</v>
      </c>
      <c r="Q7" s="62" t="s">
        <v>22</v>
      </c>
      <c r="R7" s="62" t="s">
        <v>21</v>
      </c>
      <c r="S7" s="62" t="s">
        <v>22</v>
      </c>
      <c r="T7" s="62" t="s">
        <v>21</v>
      </c>
      <c r="U7" s="62" t="s">
        <v>22</v>
      </c>
      <c r="V7" s="62" t="s">
        <v>21</v>
      </c>
      <c r="W7" s="62" t="s">
        <v>22</v>
      </c>
      <c r="X7" s="62" t="s">
        <v>21</v>
      </c>
      <c r="Y7" s="62" t="s">
        <v>22</v>
      </c>
      <c r="Z7" s="62"/>
      <c r="AA7" s="61"/>
    </row>
    <row r="8" spans="1:27" ht="25.5" x14ac:dyDescent="0.2">
      <c r="A8" s="44" t="s">
        <v>166</v>
      </c>
      <c r="B8" s="177"/>
      <c r="C8" s="164"/>
      <c r="D8" s="177"/>
      <c r="E8" s="164"/>
      <c r="F8" s="177"/>
      <c r="G8" s="164"/>
      <c r="H8" s="182"/>
      <c r="I8" s="164"/>
      <c r="J8" s="177"/>
      <c r="K8" s="164"/>
      <c r="L8" s="177"/>
      <c r="M8" s="164"/>
      <c r="N8" s="177"/>
      <c r="O8" s="164"/>
      <c r="P8" s="177"/>
      <c r="Q8" s="164"/>
      <c r="R8" s="177"/>
      <c r="S8" s="164"/>
      <c r="T8" s="177"/>
      <c r="U8" s="164"/>
      <c r="V8" s="177"/>
      <c r="W8" s="164"/>
      <c r="X8" s="177"/>
      <c r="Y8" s="164"/>
      <c r="Z8" s="163"/>
      <c r="AA8" s="165"/>
    </row>
    <row r="9" spans="1:27" ht="25.5" x14ac:dyDescent="0.2">
      <c r="A9" s="2" t="s">
        <v>189</v>
      </c>
      <c r="B9" s="178">
        <v>1</v>
      </c>
      <c r="C9" s="167"/>
      <c r="D9" s="178"/>
      <c r="E9" s="167">
        <v>1</v>
      </c>
      <c r="F9" s="178"/>
      <c r="G9" s="167"/>
      <c r="H9" s="183"/>
      <c r="I9" s="167"/>
      <c r="J9" s="178"/>
      <c r="K9" s="167"/>
      <c r="L9" s="178"/>
      <c r="M9" s="167"/>
      <c r="N9" s="178"/>
      <c r="O9" s="167"/>
      <c r="P9" s="178"/>
      <c r="Q9" s="167"/>
      <c r="R9" s="178"/>
      <c r="S9" s="167"/>
      <c r="T9" s="178"/>
      <c r="U9" s="167"/>
      <c r="V9" s="178"/>
      <c r="W9" s="167"/>
      <c r="X9" s="178"/>
      <c r="Y9" s="167"/>
      <c r="Z9" s="166"/>
      <c r="AA9" s="168"/>
    </row>
    <row r="10" spans="1:27" ht="25.5" x14ac:dyDescent="0.2">
      <c r="A10" s="44" t="s">
        <v>26</v>
      </c>
      <c r="B10" s="178"/>
      <c r="C10" s="167"/>
      <c r="D10" s="178"/>
      <c r="E10" s="167"/>
      <c r="F10" s="178"/>
      <c r="G10" s="167"/>
      <c r="H10" s="183"/>
      <c r="I10" s="167"/>
      <c r="J10" s="178"/>
      <c r="K10" s="167"/>
      <c r="L10" s="178"/>
      <c r="M10" s="167"/>
      <c r="N10" s="178"/>
      <c r="O10" s="167"/>
      <c r="P10" s="178"/>
      <c r="Q10" s="167"/>
      <c r="R10" s="178"/>
      <c r="S10" s="167"/>
      <c r="T10" s="178"/>
      <c r="U10" s="167"/>
      <c r="V10" s="178"/>
      <c r="W10" s="167"/>
      <c r="X10" s="178"/>
      <c r="Y10" s="167"/>
      <c r="Z10" s="166"/>
      <c r="AA10" s="168"/>
    </row>
    <row r="11" spans="1:27" ht="12.75" x14ac:dyDescent="0.2">
      <c r="A11" s="1" t="s">
        <v>168</v>
      </c>
      <c r="B11" s="178">
        <v>1</v>
      </c>
      <c r="C11" s="167">
        <v>1</v>
      </c>
      <c r="D11" s="178"/>
      <c r="E11" s="167"/>
      <c r="F11" s="178"/>
      <c r="G11" s="167"/>
      <c r="H11" s="183"/>
      <c r="I11" s="167"/>
      <c r="J11" s="178"/>
      <c r="K11" s="167"/>
      <c r="L11" s="178"/>
      <c r="M11" s="167"/>
      <c r="N11" s="178"/>
      <c r="O11" s="167"/>
      <c r="P11" s="178"/>
      <c r="Q11" s="167"/>
      <c r="R11" s="178"/>
      <c r="S11" s="167"/>
      <c r="T11" s="178"/>
      <c r="U11" s="167"/>
      <c r="V11" s="178"/>
      <c r="W11" s="167"/>
      <c r="X11" s="178"/>
      <c r="Y11" s="167"/>
      <c r="Z11" s="166"/>
      <c r="AA11" s="168"/>
    </row>
    <row r="12" spans="1:27" ht="11.25" customHeight="1" x14ac:dyDescent="0.2">
      <c r="A12" s="1" t="s">
        <v>169</v>
      </c>
      <c r="B12" s="178">
        <v>1</v>
      </c>
      <c r="C12" s="167">
        <v>1</v>
      </c>
      <c r="D12" s="178">
        <v>1</v>
      </c>
      <c r="E12" s="167">
        <v>1</v>
      </c>
      <c r="F12" s="178">
        <v>1</v>
      </c>
      <c r="G12" s="167">
        <v>1</v>
      </c>
      <c r="H12" s="183">
        <v>1</v>
      </c>
      <c r="I12" s="167">
        <v>1</v>
      </c>
      <c r="J12" s="178">
        <v>1</v>
      </c>
      <c r="K12" s="167">
        <v>1</v>
      </c>
      <c r="L12" s="178">
        <v>1</v>
      </c>
      <c r="M12" s="167"/>
      <c r="N12" s="178">
        <v>1</v>
      </c>
      <c r="O12" s="167">
        <v>1</v>
      </c>
      <c r="P12" s="178">
        <v>1</v>
      </c>
      <c r="Q12" s="167">
        <v>1</v>
      </c>
      <c r="R12" s="178">
        <v>1</v>
      </c>
      <c r="S12" s="167"/>
      <c r="T12" s="178">
        <v>1</v>
      </c>
      <c r="U12" s="167">
        <v>1</v>
      </c>
      <c r="V12" s="178">
        <v>1</v>
      </c>
      <c r="W12" s="167">
        <v>1</v>
      </c>
      <c r="X12" s="178">
        <v>1</v>
      </c>
      <c r="Y12" s="167">
        <v>1</v>
      </c>
      <c r="Z12" s="166"/>
      <c r="AA12" s="168"/>
    </row>
    <row r="13" spans="1:27" ht="11.25" customHeight="1" x14ac:dyDescent="0.2">
      <c r="A13" s="71" t="s">
        <v>170</v>
      </c>
      <c r="B13" s="178"/>
      <c r="C13" s="167"/>
      <c r="D13" s="178"/>
      <c r="E13" s="167"/>
      <c r="F13" s="178">
        <v>1</v>
      </c>
      <c r="G13" s="167">
        <v>1</v>
      </c>
      <c r="H13" s="183"/>
      <c r="I13" s="167"/>
      <c r="J13" s="178"/>
      <c r="K13" s="167"/>
      <c r="L13" s="178"/>
      <c r="M13" s="167"/>
      <c r="N13" s="178"/>
      <c r="O13" s="167"/>
      <c r="P13" s="178"/>
      <c r="Q13" s="167"/>
      <c r="R13" s="178"/>
      <c r="S13" s="167"/>
      <c r="T13" s="178"/>
      <c r="U13" s="167"/>
      <c r="V13" s="178"/>
      <c r="W13" s="167"/>
      <c r="X13" s="178"/>
      <c r="Y13" s="167"/>
      <c r="Z13" s="166"/>
      <c r="AA13" s="168"/>
    </row>
    <row r="14" spans="1:27" ht="11.25" customHeight="1" x14ac:dyDescent="0.2">
      <c r="A14" s="71" t="s">
        <v>171</v>
      </c>
      <c r="B14" s="178"/>
      <c r="C14" s="167"/>
      <c r="D14" s="178"/>
      <c r="E14" s="167"/>
      <c r="F14" s="178"/>
      <c r="G14" s="167"/>
      <c r="H14" s="183"/>
      <c r="I14" s="167"/>
      <c r="J14" s="178"/>
      <c r="K14" s="167"/>
      <c r="L14" s="178">
        <v>1</v>
      </c>
      <c r="M14" s="167"/>
      <c r="N14" s="178"/>
      <c r="O14" s="167"/>
      <c r="P14" s="178"/>
      <c r="Q14" s="167"/>
      <c r="R14" s="178"/>
      <c r="S14" s="167"/>
      <c r="T14" s="178"/>
      <c r="U14" s="167"/>
      <c r="V14" s="178"/>
      <c r="W14" s="167"/>
      <c r="X14" s="178"/>
      <c r="Y14" s="167"/>
      <c r="Z14" s="166"/>
      <c r="AA14" s="168"/>
    </row>
    <row r="15" spans="1:27" x14ac:dyDescent="0.2">
      <c r="A15" s="71" t="s">
        <v>172</v>
      </c>
      <c r="B15" s="178"/>
      <c r="C15" s="167"/>
      <c r="D15" s="178"/>
      <c r="E15" s="167"/>
      <c r="F15" s="178"/>
      <c r="G15" s="167"/>
      <c r="H15" s="183">
        <v>1</v>
      </c>
      <c r="I15" s="167">
        <v>1</v>
      </c>
      <c r="J15" s="178"/>
      <c r="K15" s="167"/>
      <c r="L15" s="178"/>
      <c r="M15" s="167"/>
      <c r="N15" s="178"/>
      <c r="O15" s="167"/>
      <c r="P15" s="178"/>
      <c r="Q15" s="167"/>
      <c r="R15" s="178"/>
      <c r="S15" s="167"/>
      <c r="T15" s="178"/>
      <c r="U15" s="167"/>
      <c r="V15" s="178"/>
      <c r="W15" s="167"/>
      <c r="X15" s="178"/>
      <c r="Y15" s="167"/>
      <c r="Z15" s="166"/>
      <c r="AA15" s="168"/>
    </row>
    <row r="16" spans="1:27" x14ac:dyDescent="0.2">
      <c r="A16" s="71" t="s">
        <v>173</v>
      </c>
      <c r="B16" s="178"/>
      <c r="C16" s="167"/>
      <c r="D16" s="178"/>
      <c r="E16" s="167"/>
      <c r="F16" s="178"/>
      <c r="G16" s="167"/>
      <c r="H16" s="183">
        <v>1</v>
      </c>
      <c r="I16" s="167"/>
      <c r="J16" s="178"/>
      <c r="K16" s="167"/>
      <c r="L16" s="178"/>
      <c r="M16" s="167"/>
      <c r="N16" s="178"/>
      <c r="O16" s="167"/>
      <c r="P16" s="178"/>
      <c r="Q16" s="167"/>
      <c r="R16" s="178"/>
      <c r="S16" s="167"/>
      <c r="T16" s="178"/>
      <c r="U16" s="167"/>
      <c r="V16" s="178"/>
      <c r="W16" s="167"/>
      <c r="X16" s="178"/>
      <c r="Y16" s="167"/>
      <c r="Z16" s="166"/>
      <c r="AA16" s="168"/>
    </row>
    <row r="17" spans="1:29" x14ac:dyDescent="0.2">
      <c r="A17" s="71" t="s">
        <v>174</v>
      </c>
      <c r="B17" s="178"/>
      <c r="C17" s="167"/>
      <c r="D17" s="178"/>
      <c r="E17" s="167"/>
      <c r="F17" s="178"/>
      <c r="G17" s="167"/>
      <c r="H17" s="183"/>
      <c r="I17" s="167"/>
      <c r="J17" s="178">
        <v>1</v>
      </c>
      <c r="K17" s="167"/>
      <c r="L17" s="178"/>
      <c r="M17" s="167"/>
      <c r="N17" s="178"/>
      <c r="O17" s="167"/>
      <c r="P17" s="178"/>
      <c r="Q17" s="167"/>
      <c r="R17" s="178"/>
      <c r="S17" s="167"/>
      <c r="T17" s="178"/>
      <c r="U17" s="167"/>
      <c r="V17" s="178"/>
      <c r="W17" s="167"/>
      <c r="X17" s="178"/>
      <c r="Y17" s="167"/>
      <c r="Z17" s="166"/>
      <c r="AA17" s="168"/>
      <c r="AB17" s="81"/>
      <c r="AC17" s="71"/>
    </row>
    <row r="18" spans="1:29" x14ac:dyDescent="0.2">
      <c r="A18" s="71" t="s">
        <v>175</v>
      </c>
      <c r="B18" s="178"/>
      <c r="C18" s="167"/>
      <c r="D18" s="178"/>
      <c r="E18" s="167"/>
      <c r="F18" s="178"/>
      <c r="G18" s="167"/>
      <c r="H18" s="183"/>
      <c r="I18" s="167"/>
      <c r="J18" s="178"/>
      <c r="K18" s="167"/>
      <c r="L18" s="178"/>
      <c r="M18" s="167"/>
      <c r="N18" s="178">
        <v>1</v>
      </c>
      <c r="O18" s="167">
        <v>1</v>
      </c>
      <c r="P18" s="178">
        <v>1</v>
      </c>
      <c r="Q18" s="167">
        <v>1</v>
      </c>
      <c r="R18" s="178"/>
      <c r="S18" s="167"/>
      <c r="T18" s="178"/>
      <c r="U18" s="167"/>
      <c r="V18" s="178"/>
      <c r="W18" s="167"/>
      <c r="X18" s="178"/>
      <c r="Y18" s="167"/>
      <c r="Z18" s="166"/>
      <c r="AA18" s="168"/>
      <c r="AB18" s="81"/>
      <c r="AC18" s="81"/>
    </row>
    <row r="19" spans="1:29" x14ac:dyDescent="0.2">
      <c r="A19" s="71"/>
      <c r="B19" s="178"/>
      <c r="C19" s="167"/>
      <c r="D19" s="178"/>
      <c r="E19" s="167"/>
      <c r="F19" s="178"/>
      <c r="G19" s="167"/>
      <c r="H19" s="183"/>
      <c r="I19" s="167"/>
      <c r="J19" s="178"/>
      <c r="K19" s="167"/>
      <c r="L19" s="178"/>
      <c r="M19" s="167"/>
      <c r="N19" s="178"/>
      <c r="O19" s="167"/>
      <c r="P19" s="178"/>
      <c r="Q19" s="167"/>
      <c r="R19" s="178"/>
      <c r="S19" s="167"/>
      <c r="T19" s="178"/>
      <c r="U19" s="167"/>
      <c r="V19" s="178"/>
      <c r="W19" s="167"/>
      <c r="X19" s="178"/>
      <c r="Y19" s="167"/>
      <c r="Z19" s="166"/>
      <c r="AA19" s="168"/>
      <c r="AB19" s="81"/>
      <c r="AC19" s="81"/>
    </row>
    <row r="20" spans="1:29" ht="12.75" x14ac:dyDescent="0.2">
      <c r="A20" s="72" t="s">
        <v>176</v>
      </c>
      <c r="B20" s="178"/>
      <c r="C20" s="167"/>
      <c r="D20" s="178"/>
      <c r="E20" s="167"/>
      <c r="F20" s="178"/>
      <c r="G20" s="167"/>
      <c r="H20" s="183"/>
      <c r="I20" s="167"/>
      <c r="J20" s="178"/>
      <c r="K20" s="167"/>
      <c r="L20" s="178"/>
      <c r="M20" s="167"/>
      <c r="N20" s="178"/>
      <c r="O20" s="167"/>
      <c r="P20" s="178"/>
      <c r="Q20" s="167"/>
      <c r="R20" s="178"/>
      <c r="S20" s="167"/>
      <c r="T20" s="178">
        <v>1</v>
      </c>
      <c r="U20" s="167">
        <v>1</v>
      </c>
      <c r="V20" s="178"/>
      <c r="W20" s="167"/>
      <c r="X20" s="178"/>
      <c r="Y20" s="167"/>
      <c r="Z20" s="166"/>
      <c r="AA20" s="168"/>
      <c r="AB20" s="81"/>
      <c r="AC20" s="71"/>
    </row>
    <row r="21" spans="1:29" ht="12.75" x14ac:dyDescent="0.2">
      <c r="A21" s="44" t="s">
        <v>62</v>
      </c>
      <c r="B21" s="178"/>
      <c r="C21" s="167"/>
      <c r="D21" s="178"/>
      <c r="E21" s="167"/>
      <c r="F21" s="178"/>
      <c r="G21" s="167"/>
      <c r="H21" s="183"/>
      <c r="I21" s="167"/>
      <c r="J21" s="178"/>
      <c r="K21" s="167"/>
      <c r="L21" s="178"/>
      <c r="M21" s="167"/>
      <c r="N21" s="178"/>
      <c r="O21" s="167"/>
      <c r="P21" s="178"/>
      <c r="Q21" s="167"/>
      <c r="R21" s="178"/>
      <c r="S21" s="167"/>
      <c r="T21" s="178"/>
      <c r="U21" s="167"/>
      <c r="V21" s="178"/>
      <c r="W21" s="167"/>
      <c r="X21" s="178"/>
      <c r="Y21" s="167"/>
      <c r="Z21" s="166"/>
      <c r="AA21" s="168"/>
      <c r="AB21" s="81"/>
      <c r="AC21" s="81"/>
    </row>
    <row r="22" spans="1:29" ht="25.5" x14ac:dyDescent="0.2">
      <c r="A22" s="2" t="s">
        <v>63</v>
      </c>
      <c r="B22" s="178"/>
      <c r="C22" s="167"/>
      <c r="D22" s="178"/>
      <c r="E22" s="167"/>
      <c r="F22" s="178"/>
      <c r="G22" s="167"/>
      <c r="H22" s="183"/>
      <c r="I22" s="167"/>
      <c r="J22" s="178"/>
      <c r="K22" s="167"/>
      <c r="L22" s="178">
        <v>1</v>
      </c>
      <c r="M22" s="167">
        <v>1</v>
      </c>
      <c r="N22" s="178"/>
      <c r="O22" s="167"/>
      <c r="P22" s="178"/>
      <c r="Q22" s="167"/>
      <c r="R22" s="178"/>
      <c r="S22" s="167"/>
      <c r="T22" s="178"/>
      <c r="U22" s="167"/>
      <c r="V22" s="178"/>
      <c r="W22" s="167"/>
      <c r="X22" s="178">
        <v>1</v>
      </c>
      <c r="Y22" s="167">
        <v>1</v>
      </c>
      <c r="Z22" s="166"/>
      <c r="AA22" s="168"/>
      <c r="AB22" s="81"/>
      <c r="AC22" s="81"/>
    </row>
    <row r="23" spans="1:29" ht="38.25" x14ac:dyDescent="0.2">
      <c r="A23" s="29" t="s">
        <v>64</v>
      </c>
      <c r="B23" s="178"/>
      <c r="C23" s="167"/>
      <c r="D23" s="178"/>
      <c r="E23" s="167"/>
      <c r="F23" s="178"/>
      <c r="G23" s="167"/>
      <c r="H23" s="183"/>
      <c r="I23" s="167"/>
      <c r="J23" s="178"/>
      <c r="K23" s="167"/>
      <c r="L23" s="178">
        <v>1</v>
      </c>
      <c r="M23" s="167">
        <v>1</v>
      </c>
      <c r="N23" s="178"/>
      <c r="O23" s="167"/>
      <c r="P23" s="178"/>
      <c r="Q23" s="167"/>
      <c r="R23" s="178"/>
      <c r="S23" s="167"/>
      <c r="T23" s="178"/>
      <c r="U23" s="167"/>
      <c r="V23" s="178"/>
      <c r="W23" s="167"/>
      <c r="X23" s="178">
        <v>1</v>
      </c>
      <c r="Y23" s="167">
        <v>1</v>
      </c>
      <c r="Z23" s="166"/>
      <c r="AA23" s="168"/>
      <c r="AB23" s="81"/>
      <c r="AC23" s="81"/>
    </row>
    <row r="24" spans="1:29" ht="12.75" x14ac:dyDescent="0.2">
      <c r="A24" s="53" t="s">
        <v>29</v>
      </c>
      <c r="B24" s="178"/>
      <c r="C24" s="167"/>
      <c r="D24" s="178"/>
      <c r="E24" s="167"/>
      <c r="F24" s="178"/>
      <c r="G24" s="167"/>
      <c r="H24" s="183"/>
      <c r="I24" s="167"/>
      <c r="J24" s="178"/>
      <c r="K24" s="167"/>
      <c r="L24" s="178"/>
      <c r="M24" s="167"/>
      <c r="N24" s="178"/>
      <c r="O24" s="167"/>
      <c r="P24" s="178"/>
      <c r="Q24" s="167"/>
      <c r="R24" s="178"/>
      <c r="S24" s="167"/>
      <c r="T24" s="178"/>
      <c r="U24" s="167"/>
      <c r="V24" s="178"/>
      <c r="W24" s="167"/>
      <c r="X24" s="178"/>
      <c r="Y24" s="167"/>
      <c r="Z24" s="166"/>
      <c r="AA24" s="168"/>
      <c r="AB24" s="81"/>
      <c r="AC24" s="81"/>
    </row>
    <row r="25" spans="1:29" ht="25.5" x14ac:dyDescent="0.2">
      <c r="A25" s="51" t="s">
        <v>30</v>
      </c>
      <c r="B25" s="178"/>
      <c r="C25" s="167"/>
      <c r="D25" s="178"/>
      <c r="E25" s="167"/>
      <c r="F25" s="178"/>
      <c r="G25" s="167"/>
      <c r="H25" s="183"/>
      <c r="I25" s="167"/>
      <c r="J25" s="178"/>
      <c r="K25" s="167"/>
      <c r="L25" s="178">
        <v>1</v>
      </c>
      <c r="M25" s="167">
        <v>1</v>
      </c>
      <c r="N25" s="178"/>
      <c r="O25" s="167"/>
      <c r="P25" s="178"/>
      <c r="Q25" s="167"/>
      <c r="R25" s="178"/>
      <c r="S25" s="167"/>
      <c r="T25" s="178"/>
      <c r="U25" s="167"/>
      <c r="V25" s="178"/>
      <c r="W25" s="167"/>
      <c r="X25" s="178">
        <v>1</v>
      </c>
      <c r="Y25" s="167">
        <v>1</v>
      </c>
      <c r="Z25" s="166"/>
      <c r="AA25" s="168"/>
      <c r="AB25" s="81"/>
      <c r="AC25" s="81"/>
    </row>
    <row r="26" spans="1:29" ht="25.5" x14ac:dyDescent="0.2">
      <c r="A26" s="2" t="s">
        <v>31</v>
      </c>
      <c r="B26" s="178"/>
      <c r="C26" s="167"/>
      <c r="D26" s="178"/>
      <c r="E26" s="167"/>
      <c r="F26" s="178"/>
      <c r="G26" s="167"/>
      <c r="H26" s="183"/>
      <c r="I26" s="167"/>
      <c r="J26" s="178"/>
      <c r="K26" s="167"/>
      <c r="L26" s="178">
        <v>1</v>
      </c>
      <c r="M26" s="167"/>
      <c r="N26" s="178"/>
      <c r="O26" s="167"/>
      <c r="P26" s="178"/>
      <c r="Q26" s="167"/>
      <c r="R26" s="178"/>
      <c r="S26" s="167"/>
      <c r="T26" s="178"/>
      <c r="U26" s="167"/>
      <c r="V26" s="178"/>
      <c r="W26" s="167"/>
      <c r="X26" s="178"/>
      <c r="Y26" s="167"/>
      <c r="Z26" s="166"/>
      <c r="AA26" s="168"/>
      <c r="AB26" s="81"/>
      <c r="AC26" s="81"/>
    </row>
    <row r="27" spans="1:29" ht="12.75" x14ac:dyDescent="0.2">
      <c r="A27" s="54" t="s">
        <v>65</v>
      </c>
      <c r="B27" s="178"/>
      <c r="C27" s="167"/>
      <c r="D27" s="178"/>
      <c r="E27" s="167"/>
      <c r="F27" s="178"/>
      <c r="G27" s="167"/>
      <c r="H27" s="183"/>
      <c r="I27" s="167"/>
      <c r="J27" s="178"/>
      <c r="K27" s="167"/>
      <c r="L27" s="178"/>
      <c r="M27" s="167"/>
      <c r="N27" s="178"/>
      <c r="O27" s="167"/>
      <c r="P27" s="178"/>
      <c r="Q27" s="167"/>
      <c r="R27" s="178"/>
      <c r="S27" s="167"/>
      <c r="T27" s="178"/>
      <c r="U27" s="167"/>
      <c r="V27" s="178"/>
      <c r="W27" s="167"/>
      <c r="X27" s="178"/>
      <c r="Y27" s="167"/>
      <c r="Z27" s="166"/>
      <c r="AA27" s="168"/>
      <c r="AB27" s="81"/>
      <c r="AC27" s="81"/>
    </row>
    <row r="28" spans="1:29" ht="26.25" thickBot="1" x14ac:dyDescent="0.25">
      <c r="A28" s="2" t="s">
        <v>66</v>
      </c>
      <c r="B28" s="179"/>
      <c r="C28" s="171"/>
      <c r="D28" s="179"/>
      <c r="E28" s="171"/>
      <c r="F28" s="179"/>
      <c r="G28" s="171"/>
      <c r="H28" s="184"/>
      <c r="I28" s="171"/>
      <c r="J28" s="179"/>
      <c r="K28" s="171"/>
      <c r="L28" s="179">
        <v>1</v>
      </c>
      <c r="M28" s="171">
        <v>1</v>
      </c>
      <c r="N28" s="179"/>
      <c r="O28" s="171"/>
      <c r="P28" s="179"/>
      <c r="Q28" s="171"/>
      <c r="R28" s="179"/>
      <c r="S28" s="171"/>
      <c r="T28" s="179"/>
      <c r="U28" s="171"/>
      <c r="V28" s="179"/>
      <c r="W28" s="171"/>
      <c r="X28" s="179">
        <v>1</v>
      </c>
      <c r="Y28" s="171">
        <v>1</v>
      </c>
      <c r="Z28" s="170"/>
      <c r="AA28" s="172"/>
      <c r="AB28" s="81"/>
      <c r="AC28" s="81"/>
    </row>
    <row r="29" spans="1:29" x14ac:dyDescent="0.2">
      <c r="A29" s="66" t="s">
        <v>32</v>
      </c>
      <c r="B29" s="241" t="s">
        <v>33</v>
      </c>
      <c r="C29" s="241"/>
      <c r="D29" s="241"/>
      <c r="E29" s="241"/>
      <c r="F29" s="241"/>
      <c r="G29" s="241"/>
      <c r="H29" s="241"/>
      <c r="I29" s="241"/>
      <c r="J29" s="241"/>
      <c r="K29" s="241"/>
      <c r="L29" s="241"/>
      <c r="M29" s="241"/>
      <c r="N29" s="241"/>
      <c r="O29" s="241"/>
      <c r="P29" s="241"/>
      <c r="Q29" s="241"/>
      <c r="R29" s="241"/>
      <c r="S29" s="241"/>
      <c r="T29" s="241"/>
      <c r="U29" s="241"/>
      <c r="V29" s="241"/>
      <c r="W29" s="241"/>
      <c r="X29" s="241"/>
      <c r="Y29" s="241"/>
      <c r="Z29" s="241"/>
      <c r="AA29" s="242"/>
      <c r="AB29" s="81"/>
      <c r="AC29" s="81"/>
    </row>
    <row r="30" spans="1:29" ht="24" x14ac:dyDescent="0.2">
      <c r="A30" s="173" t="s">
        <v>67</v>
      </c>
      <c r="B30" s="243"/>
      <c r="C30" s="243"/>
      <c r="D30" s="243"/>
      <c r="E30" s="243"/>
      <c r="F30" s="243"/>
      <c r="G30" s="243"/>
      <c r="H30" s="243"/>
      <c r="I30" s="243"/>
      <c r="J30" s="243"/>
      <c r="K30" s="243"/>
      <c r="L30" s="243"/>
      <c r="M30" s="243"/>
      <c r="N30" s="243"/>
      <c r="O30" s="243"/>
      <c r="P30" s="243"/>
      <c r="Q30" s="243"/>
      <c r="R30" s="243"/>
      <c r="S30" s="243"/>
      <c r="T30" s="243"/>
      <c r="U30" s="243"/>
      <c r="V30" s="243"/>
      <c r="W30" s="243"/>
      <c r="X30" s="243"/>
      <c r="Y30" s="243"/>
      <c r="Z30" s="243"/>
      <c r="AA30" s="244"/>
      <c r="AB30" s="81"/>
      <c r="AC30" s="81"/>
    </row>
    <row r="31" spans="1:29" x14ac:dyDescent="0.2">
      <c r="A31" s="173"/>
      <c r="B31" s="245" t="s">
        <v>35</v>
      </c>
      <c r="C31" s="245"/>
      <c r="D31" s="245" t="s">
        <v>36</v>
      </c>
      <c r="E31" s="245"/>
      <c r="F31" s="245" t="s">
        <v>68</v>
      </c>
      <c r="G31" s="245"/>
      <c r="H31" s="245" t="s">
        <v>69</v>
      </c>
      <c r="I31" s="245"/>
      <c r="J31" s="245" t="s">
        <v>70</v>
      </c>
      <c r="K31" s="245"/>
      <c r="L31" s="245" t="s">
        <v>71</v>
      </c>
      <c r="M31" s="245"/>
      <c r="N31" s="237"/>
      <c r="O31" s="237"/>
      <c r="P31" s="237"/>
      <c r="Q31" s="237"/>
      <c r="R31" s="237"/>
      <c r="S31" s="237"/>
      <c r="T31" s="237"/>
      <c r="U31" s="237"/>
      <c r="V31" s="237"/>
      <c r="W31" s="237"/>
      <c r="X31" s="237"/>
      <c r="Y31" s="237"/>
      <c r="Z31" s="237"/>
      <c r="AA31" s="253"/>
      <c r="AB31" s="81"/>
      <c r="AC31" s="81"/>
    </row>
    <row r="32" spans="1:29" x14ac:dyDescent="0.2">
      <c r="A32" s="173" t="s">
        <v>39</v>
      </c>
      <c r="B32" s="251">
        <f>SUM(B8:B28,D8:D28,F8:F28)</f>
        <v>6</v>
      </c>
      <c r="C32" s="251"/>
      <c r="D32" s="251">
        <f>SUM(H8:H28,J8:J28,L8:L28)</f>
        <v>12</v>
      </c>
      <c r="E32" s="251"/>
      <c r="F32" s="251">
        <f>(B32+D32)/2</f>
        <v>9</v>
      </c>
      <c r="G32" s="251"/>
      <c r="H32" s="251">
        <f>SUM(N8:N28,P8:P28,R8:R28)</f>
        <v>5</v>
      </c>
      <c r="I32" s="251"/>
      <c r="J32" s="251">
        <f>SUM(T8:T28,V8:V28,X8:X28)</f>
        <v>8</v>
      </c>
      <c r="K32" s="251"/>
      <c r="L32" s="251">
        <f>(H32+J32)/2</f>
        <v>6.5</v>
      </c>
      <c r="M32" s="251"/>
      <c r="N32" s="238"/>
      <c r="O32" s="238"/>
      <c r="P32" s="238"/>
      <c r="Q32" s="238"/>
      <c r="R32" s="238"/>
      <c r="S32" s="238"/>
      <c r="T32" s="238"/>
      <c r="U32" s="238"/>
      <c r="V32" s="238"/>
      <c r="W32" s="238"/>
      <c r="X32" s="238"/>
      <c r="Y32" s="238"/>
      <c r="Z32" s="238"/>
      <c r="AA32" s="254"/>
      <c r="AB32" s="81"/>
      <c r="AC32" s="81"/>
    </row>
    <row r="33" spans="1:27" x14ac:dyDescent="0.2">
      <c r="A33" s="173" t="s">
        <v>40</v>
      </c>
      <c r="B33" s="251">
        <f>SUM(C8:C28,E8:E28,G8:G28)</f>
        <v>6</v>
      </c>
      <c r="C33" s="251"/>
      <c r="D33" s="251">
        <f>SUM(I8:I28,K8:K28,M8:M28)</f>
        <v>7</v>
      </c>
      <c r="E33" s="251"/>
      <c r="F33" s="251">
        <f>(B33+D33)/2</f>
        <v>6.5</v>
      </c>
      <c r="G33" s="251"/>
      <c r="H33" s="251">
        <f>SUM(O8:O28,Q8:Q28,S8:S28)</f>
        <v>4</v>
      </c>
      <c r="I33" s="251"/>
      <c r="J33" s="251">
        <f>SUM(U8:U28,W8:W28,Y8:Y28)</f>
        <v>8</v>
      </c>
      <c r="K33" s="251"/>
      <c r="L33" s="251">
        <f>(H33+J33)/2</f>
        <v>6</v>
      </c>
      <c r="M33" s="251"/>
      <c r="N33" s="238"/>
      <c r="O33" s="238"/>
      <c r="P33" s="238"/>
      <c r="Q33" s="238"/>
      <c r="R33" s="238"/>
      <c r="S33" s="238"/>
      <c r="T33" s="238"/>
      <c r="U33" s="238"/>
      <c r="V33" s="238"/>
      <c r="W33" s="238"/>
      <c r="X33" s="238"/>
      <c r="Y33" s="238"/>
      <c r="Z33" s="238"/>
      <c r="AA33" s="254"/>
    </row>
    <row r="34" spans="1:27" ht="12.75" thickBot="1" x14ac:dyDescent="0.25">
      <c r="A34" s="175" t="s">
        <v>41</v>
      </c>
      <c r="B34" s="268">
        <f>B33/B32</f>
        <v>1</v>
      </c>
      <c r="C34" s="268"/>
      <c r="D34" s="268">
        <f>D33/D32</f>
        <v>0.58333333333333337</v>
      </c>
      <c r="E34" s="268"/>
      <c r="F34" s="268">
        <f>F33/F32</f>
        <v>0.72222222222222221</v>
      </c>
      <c r="G34" s="268"/>
      <c r="H34" s="268">
        <f>H33/H32</f>
        <v>0.8</v>
      </c>
      <c r="I34" s="268"/>
      <c r="J34" s="268">
        <f>J33/J32</f>
        <v>1</v>
      </c>
      <c r="K34" s="268"/>
      <c r="L34" s="268">
        <f>L33/L32</f>
        <v>0.92307692307692313</v>
      </c>
      <c r="M34" s="268"/>
      <c r="N34" s="262"/>
      <c r="O34" s="262"/>
      <c r="P34" s="262"/>
      <c r="Q34" s="262"/>
      <c r="R34" s="262"/>
      <c r="S34" s="262"/>
      <c r="T34" s="262"/>
      <c r="U34" s="262"/>
      <c r="V34" s="262"/>
      <c r="W34" s="262"/>
      <c r="X34" s="262"/>
      <c r="Y34" s="262"/>
      <c r="Z34" s="262"/>
      <c r="AA34" s="263"/>
    </row>
    <row r="38" spans="1:27" ht="12.75" x14ac:dyDescent="0.2">
      <c r="A38" s="71"/>
      <c r="B38" s="81"/>
      <c r="C38" s="81"/>
      <c r="D38" s="81"/>
      <c r="E38" s="81"/>
      <c r="F38" s="81"/>
      <c r="G38" s="81"/>
      <c r="H38" s="81"/>
      <c r="I38" s="81"/>
      <c r="J38" s="81"/>
      <c r="K38" s="81"/>
      <c r="L38" s="81"/>
      <c r="M38" s="81"/>
      <c r="N38" s="81"/>
      <c r="O38" s="81"/>
      <c r="P38" s="81"/>
      <c r="Q38" s="1"/>
      <c r="R38" s="81"/>
      <c r="S38" s="81"/>
      <c r="T38" s="81"/>
      <c r="U38" s="81"/>
      <c r="V38" s="81"/>
      <c r="W38" s="81"/>
      <c r="X38" s="81"/>
      <c r="Y38" s="81"/>
      <c r="Z38" s="81"/>
      <c r="AA38" s="81"/>
    </row>
    <row r="39" spans="1:27" ht="12.75" x14ac:dyDescent="0.2">
      <c r="A39" s="71"/>
      <c r="B39" s="81"/>
      <c r="C39" s="81"/>
      <c r="D39" s="81"/>
      <c r="E39" s="81"/>
      <c r="F39" s="81"/>
      <c r="G39" s="81"/>
      <c r="H39" s="81"/>
      <c r="I39" s="81"/>
      <c r="J39" s="81"/>
      <c r="K39" s="81"/>
      <c r="L39" s="81"/>
      <c r="M39" s="81"/>
      <c r="N39" s="81"/>
      <c r="O39" s="81"/>
      <c r="P39" s="81"/>
      <c r="Q39" s="1"/>
      <c r="R39" s="81"/>
      <c r="S39" s="81"/>
      <c r="T39" s="81"/>
      <c r="U39" s="81"/>
      <c r="V39" s="81"/>
      <c r="W39" s="81"/>
      <c r="X39" s="81"/>
      <c r="Y39" s="81"/>
      <c r="Z39" s="81"/>
      <c r="AA39" s="81"/>
    </row>
    <row r="40" spans="1:27" x14ac:dyDescent="0.2">
      <c r="A40" s="71"/>
      <c r="B40" s="81"/>
      <c r="C40" s="81"/>
      <c r="D40" s="81"/>
      <c r="E40" s="81"/>
      <c r="F40" s="81"/>
      <c r="G40" s="81"/>
      <c r="H40" s="81"/>
      <c r="I40" s="81"/>
      <c r="J40" s="81"/>
      <c r="K40" s="81"/>
      <c r="L40" s="81"/>
      <c r="M40" s="81"/>
      <c r="N40" s="81"/>
      <c r="O40" s="81"/>
      <c r="P40" s="81"/>
      <c r="Q40" s="71"/>
      <c r="R40" s="81"/>
      <c r="S40" s="81"/>
      <c r="T40" s="81"/>
      <c r="U40" s="81"/>
      <c r="V40" s="81"/>
      <c r="W40" s="81"/>
      <c r="X40" s="81"/>
      <c r="Y40" s="81"/>
      <c r="Z40" s="81"/>
      <c r="AA40" s="81"/>
    </row>
    <row r="41" spans="1:27" x14ac:dyDescent="0.2">
      <c r="A41" s="71"/>
      <c r="B41" s="81"/>
      <c r="C41" s="81"/>
      <c r="D41" s="81"/>
      <c r="E41" s="81"/>
      <c r="F41" s="81"/>
      <c r="G41" s="81"/>
      <c r="H41" s="81"/>
      <c r="I41" s="81"/>
      <c r="J41" s="81"/>
      <c r="K41" s="81"/>
      <c r="L41" s="81"/>
      <c r="M41" s="81"/>
      <c r="N41" s="81"/>
      <c r="O41" s="81"/>
      <c r="P41" s="81"/>
      <c r="Q41" s="71"/>
      <c r="R41" s="81"/>
      <c r="S41" s="81"/>
      <c r="T41" s="81"/>
      <c r="U41" s="81"/>
      <c r="V41" s="81"/>
      <c r="W41" s="81"/>
      <c r="X41" s="81"/>
      <c r="Y41" s="81"/>
      <c r="Z41" s="81"/>
      <c r="AA41" s="81"/>
    </row>
    <row r="42" spans="1:27" x14ac:dyDescent="0.2">
      <c r="A42" s="71"/>
      <c r="B42" s="81"/>
      <c r="C42" s="81"/>
      <c r="D42" s="81"/>
      <c r="E42" s="81"/>
      <c r="F42" s="81"/>
      <c r="G42" s="81"/>
      <c r="H42" s="81"/>
      <c r="I42" s="81"/>
      <c r="J42" s="81"/>
      <c r="K42" s="81"/>
      <c r="L42" s="81"/>
      <c r="M42" s="81"/>
      <c r="N42" s="81"/>
      <c r="O42" s="81"/>
      <c r="P42" s="81"/>
      <c r="Q42" s="71"/>
      <c r="R42" s="81"/>
      <c r="S42" s="81"/>
      <c r="T42" s="81"/>
      <c r="U42" s="81"/>
      <c r="V42" s="81"/>
      <c r="W42" s="81"/>
      <c r="X42" s="81"/>
      <c r="Y42" s="81"/>
      <c r="Z42" s="81"/>
      <c r="AA42" s="81"/>
    </row>
    <row r="43" spans="1:27" x14ac:dyDescent="0.2">
      <c r="A43" s="71"/>
      <c r="B43" s="81"/>
      <c r="C43" s="81"/>
      <c r="D43" s="81"/>
      <c r="E43" s="81"/>
      <c r="F43" s="81"/>
      <c r="G43" s="81"/>
      <c r="H43" s="81"/>
      <c r="I43" s="81"/>
      <c r="J43" s="81"/>
      <c r="K43" s="81"/>
      <c r="L43" s="81"/>
      <c r="M43" s="81"/>
      <c r="N43" s="81"/>
      <c r="O43" s="81"/>
      <c r="P43" s="81"/>
      <c r="Q43" s="71"/>
      <c r="R43" s="81"/>
      <c r="S43" s="81"/>
      <c r="T43" s="81"/>
      <c r="U43" s="81"/>
      <c r="V43" s="81"/>
      <c r="W43" s="81"/>
      <c r="X43" s="81"/>
      <c r="Y43" s="81"/>
      <c r="Z43" s="81"/>
      <c r="AA43" s="81"/>
    </row>
    <row r="44" spans="1:27" x14ac:dyDescent="0.2">
      <c r="A44" s="71"/>
      <c r="B44" s="81"/>
      <c r="C44" s="81"/>
      <c r="D44" s="81"/>
      <c r="E44" s="81"/>
      <c r="F44" s="81"/>
      <c r="G44" s="81"/>
      <c r="H44" s="81"/>
      <c r="I44" s="81"/>
      <c r="J44" s="81"/>
      <c r="K44" s="81"/>
      <c r="L44" s="81"/>
      <c r="M44" s="81"/>
      <c r="N44" s="81"/>
      <c r="O44" s="81"/>
      <c r="P44" s="81"/>
      <c r="Q44" s="71"/>
      <c r="R44" s="81"/>
      <c r="S44" s="81"/>
      <c r="T44" s="81"/>
      <c r="U44" s="81"/>
      <c r="V44" s="81"/>
      <c r="W44" s="81"/>
      <c r="X44" s="81"/>
      <c r="Y44" s="81"/>
      <c r="Z44" s="81"/>
      <c r="AA44" s="81"/>
    </row>
    <row r="45" spans="1:27" x14ac:dyDescent="0.2">
      <c r="A45" s="71"/>
      <c r="B45" s="81"/>
      <c r="C45" s="81"/>
      <c r="D45" s="81"/>
      <c r="E45" s="81"/>
      <c r="F45" s="81"/>
      <c r="G45" s="81"/>
      <c r="H45" s="81"/>
      <c r="I45" s="81"/>
      <c r="J45" s="81"/>
      <c r="K45" s="81"/>
      <c r="L45" s="81"/>
      <c r="M45" s="81"/>
      <c r="N45" s="81"/>
      <c r="O45" s="81"/>
      <c r="P45" s="81"/>
      <c r="Q45" s="71"/>
      <c r="R45" s="81"/>
      <c r="S45" s="81"/>
      <c r="T45" s="81"/>
      <c r="U45" s="81"/>
      <c r="V45" s="81"/>
      <c r="W45" s="81"/>
      <c r="X45" s="81"/>
      <c r="Y45" s="81"/>
      <c r="Z45" s="81"/>
      <c r="AA45" s="81"/>
    </row>
    <row r="57" spans="1:27" ht="15" x14ac:dyDescent="0.2">
      <c r="A57" s="257" t="s">
        <v>42</v>
      </c>
      <c r="B57" s="258"/>
      <c r="C57" s="258"/>
      <c r="D57" s="258"/>
      <c r="E57" s="258"/>
      <c r="F57" s="258"/>
      <c r="G57" s="258"/>
      <c r="H57" s="258"/>
      <c r="I57" s="258"/>
      <c r="J57" s="258"/>
      <c r="K57" s="258"/>
      <c r="L57" s="258"/>
      <c r="M57" s="258"/>
      <c r="N57" s="258"/>
      <c r="O57" s="258"/>
      <c r="P57" s="258"/>
      <c r="Q57" s="258"/>
      <c r="R57" s="258"/>
      <c r="S57" s="258"/>
      <c r="T57" s="258"/>
      <c r="U57" s="258"/>
      <c r="V57" s="258"/>
      <c r="W57" s="258"/>
      <c r="X57" s="258"/>
      <c r="Y57" s="258"/>
      <c r="Z57" s="258"/>
      <c r="AA57" s="258"/>
    </row>
    <row r="58" spans="1:27" ht="12.75" x14ac:dyDescent="0.2">
      <c r="A58" s="265" t="s">
        <v>183</v>
      </c>
      <c r="B58" s="266"/>
      <c r="C58" s="267" t="s">
        <v>44</v>
      </c>
      <c r="D58" s="267"/>
      <c r="E58" s="267"/>
      <c r="F58" s="267"/>
      <c r="G58" s="267"/>
      <c r="H58" s="267"/>
      <c r="I58" s="267"/>
      <c r="J58" s="267"/>
      <c r="K58" s="267"/>
      <c r="L58" s="267"/>
      <c r="M58" s="267"/>
      <c r="N58" s="267"/>
      <c r="O58" s="267"/>
      <c r="P58" s="267"/>
      <c r="Q58" s="267"/>
      <c r="R58" s="267"/>
      <c r="S58" s="267"/>
      <c r="T58" s="267"/>
      <c r="U58" s="267" t="s">
        <v>45</v>
      </c>
      <c r="V58" s="267"/>
      <c r="W58" s="267"/>
      <c r="X58" s="267"/>
      <c r="Y58" s="259" t="s">
        <v>46</v>
      </c>
      <c r="Z58" s="259"/>
      <c r="AA58" s="259"/>
    </row>
    <row r="59" spans="1:27" ht="36" customHeight="1" x14ac:dyDescent="0.2">
      <c r="A59" s="390" t="s">
        <v>184</v>
      </c>
      <c r="B59" s="389"/>
      <c r="C59" s="390" t="s">
        <v>185</v>
      </c>
      <c r="D59" s="390"/>
      <c r="E59" s="390"/>
      <c r="F59" s="390"/>
      <c r="G59" s="390"/>
      <c r="H59" s="390"/>
      <c r="I59" s="390"/>
      <c r="J59" s="390"/>
      <c r="K59" s="390"/>
      <c r="L59" s="390"/>
      <c r="M59" s="390"/>
      <c r="N59" s="390"/>
      <c r="O59" s="390"/>
      <c r="P59" s="390"/>
      <c r="Q59" s="390"/>
      <c r="R59" s="390"/>
      <c r="S59" s="390"/>
      <c r="T59" s="390"/>
      <c r="U59" s="390" t="s">
        <v>186</v>
      </c>
      <c r="V59" s="390"/>
      <c r="W59" s="390"/>
      <c r="X59" s="390"/>
      <c r="Y59" s="391" t="s">
        <v>187</v>
      </c>
      <c r="Z59" s="391"/>
      <c r="AA59" s="391"/>
    </row>
    <row r="60" spans="1:27" ht="12.75" x14ac:dyDescent="0.2">
      <c r="A60" s="265" t="s">
        <v>47</v>
      </c>
      <c r="B60" s="266"/>
      <c r="C60" s="267" t="s">
        <v>44</v>
      </c>
      <c r="D60" s="267"/>
      <c r="E60" s="267"/>
      <c r="F60" s="267"/>
      <c r="G60" s="267"/>
      <c r="H60" s="267"/>
      <c r="I60" s="267"/>
      <c r="J60" s="267"/>
      <c r="K60" s="267"/>
      <c r="L60" s="267"/>
      <c r="M60" s="267"/>
      <c r="N60" s="267"/>
      <c r="O60" s="267"/>
      <c r="P60" s="267"/>
      <c r="Q60" s="267"/>
      <c r="R60" s="267"/>
      <c r="S60" s="267"/>
      <c r="T60" s="267"/>
      <c r="U60" s="267" t="s">
        <v>45</v>
      </c>
      <c r="V60" s="267"/>
      <c r="W60" s="267"/>
      <c r="X60" s="267"/>
      <c r="Y60" s="259" t="s">
        <v>46</v>
      </c>
      <c r="Z60" s="259"/>
      <c r="AA60" s="259"/>
    </row>
    <row r="61" spans="1:27" ht="39.75" customHeight="1" x14ac:dyDescent="0.2">
      <c r="A61" s="271"/>
      <c r="B61" s="272"/>
      <c r="C61" s="271"/>
      <c r="D61" s="271"/>
      <c r="E61" s="271"/>
      <c r="F61" s="271"/>
      <c r="G61" s="271"/>
      <c r="H61" s="271"/>
      <c r="I61" s="271"/>
      <c r="J61" s="271"/>
      <c r="K61" s="271"/>
      <c r="L61" s="271"/>
      <c r="M61" s="271"/>
      <c r="N61" s="271"/>
      <c r="O61" s="271"/>
      <c r="P61" s="271"/>
      <c r="Q61" s="271"/>
      <c r="R61" s="271"/>
      <c r="S61" s="271"/>
      <c r="T61" s="271"/>
      <c r="U61" s="271"/>
      <c r="V61" s="271"/>
      <c r="W61" s="271"/>
      <c r="X61" s="271"/>
      <c r="Y61" s="271"/>
      <c r="Z61" s="271"/>
      <c r="AA61" s="271"/>
    </row>
    <row r="62" spans="1:27" ht="12.75" x14ac:dyDescent="0.2">
      <c r="A62" s="265" t="s">
        <v>48</v>
      </c>
      <c r="B62" s="266"/>
      <c r="C62" s="267" t="s">
        <v>44</v>
      </c>
      <c r="D62" s="267"/>
      <c r="E62" s="267"/>
      <c r="F62" s="267"/>
      <c r="G62" s="267"/>
      <c r="H62" s="267"/>
      <c r="I62" s="267"/>
      <c r="J62" s="267"/>
      <c r="K62" s="267"/>
      <c r="L62" s="267"/>
      <c r="M62" s="267"/>
      <c r="N62" s="267"/>
      <c r="O62" s="267"/>
      <c r="P62" s="267"/>
      <c r="Q62" s="267"/>
      <c r="R62" s="267"/>
      <c r="S62" s="267"/>
      <c r="T62" s="267"/>
      <c r="U62" s="267" t="s">
        <v>45</v>
      </c>
      <c r="V62" s="267"/>
      <c r="W62" s="267"/>
      <c r="X62" s="267"/>
      <c r="Y62" s="259" t="s">
        <v>46</v>
      </c>
      <c r="Z62" s="259"/>
      <c r="AA62" s="259"/>
    </row>
    <row r="63" spans="1:27" ht="39" customHeight="1" x14ac:dyDescent="0.2">
      <c r="A63" s="260"/>
      <c r="B63" s="261"/>
      <c r="C63" s="255"/>
      <c r="D63" s="255"/>
      <c r="E63" s="255"/>
      <c r="F63" s="255"/>
      <c r="G63" s="255"/>
      <c r="H63" s="255"/>
      <c r="I63" s="255"/>
      <c r="J63" s="255"/>
      <c r="K63" s="255"/>
      <c r="L63" s="255"/>
      <c r="M63" s="255"/>
      <c r="N63" s="255"/>
      <c r="O63" s="255"/>
      <c r="P63" s="255"/>
      <c r="Q63" s="255"/>
      <c r="R63" s="255"/>
      <c r="S63" s="255"/>
      <c r="T63" s="255"/>
      <c r="U63" s="255"/>
      <c r="V63" s="255"/>
      <c r="W63" s="255"/>
      <c r="X63" s="255"/>
      <c r="Y63" s="256"/>
      <c r="Z63" s="256"/>
      <c r="AA63" s="256"/>
    </row>
    <row r="64" spans="1:27" ht="12.75" x14ac:dyDescent="0.2">
      <c r="A64" s="265" t="s">
        <v>49</v>
      </c>
      <c r="B64" s="266"/>
      <c r="C64" s="267" t="s">
        <v>44</v>
      </c>
      <c r="D64" s="267"/>
      <c r="E64" s="267"/>
      <c r="F64" s="267"/>
      <c r="G64" s="267"/>
      <c r="H64" s="267"/>
      <c r="I64" s="267"/>
      <c r="J64" s="267"/>
      <c r="K64" s="267"/>
      <c r="L64" s="267"/>
      <c r="M64" s="267"/>
      <c r="N64" s="267"/>
      <c r="O64" s="267"/>
      <c r="P64" s="267"/>
      <c r="Q64" s="267"/>
      <c r="R64" s="267"/>
      <c r="S64" s="267"/>
      <c r="T64" s="267"/>
      <c r="U64" s="267" t="s">
        <v>45</v>
      </c>
      <c r="V64" s="267"/>
      <c r="W64" s="267"/>
      <c r="X64" s="267"/>
      <c r="Y64" s="259" t="s">
        <v>46</v>
      </c>
      <c r="Z64" s="259"/>
      <c r="AA64" s="259"/>
    </row>
    <row r="65" spans="1:27" ht="42.75" customHeight="1" x14ac:dyDescent="0.2">
      <c r="A65" s="269"/>
      <c r="B65" s="270"/>
      <c r="C65" s="256"/>
      <c r="D65" s="256"/>
      <c r="E65" s="256"/>
      <c r="F65" s="256"/>
      <c r="G65" s="256"/>
      <c r="H65" s="256"/>
      <c r="I65" s="256"/>
      <c r="J65" s="256"/>
      <c r="K65" s="256"/>
      <c r="L65" s="256"/>
      <c r="M65" s="256"/>
      <c r="N65" s="256"/>
      <c r="O65" s="256"/>
      <c r="P65" s="256"/>
      <c r="Q65" s="256"/>
      <c r="R65" s="256"/>
      <c r="S65" s="256"/>
      <c r="T65" s="256"/>
      <c r="U65" s="256"/>
      <c r="V65" s="256"/>
      <c r="W65" s="256"/>
      <c r="X65" s="256"/>
      <c r="Y65" s="256"/>
      <c r="Z65" s="256"/>
      <c r="AA65" s="256"/>
    </row>
    <row r="66" spans="1:27" x14ac:dyDescent="0.2">
      <c r="A66" s="71"/>
      <c r="B66" s="81"/>
      <c r="C66" s="81"/>
      <c r="D66" s="81"/>
      <c r="E66" s="81"/>
      <c r="F66" s="81"/>
      <c r="G66" s="81"/>
      <c r="H66" s="81"/>
      <c r="I66" s="81"/>
      <c r="J66" s="81"/>
      <c r="K66" s="81"/>
      <c r="L66" s="81"/>
      <c r="M66" s="81"/>
      <c r="N66" s="81"/>
      <c r="O66" s="81"/>
      <c r="P66" s="81"/>
      <c r="Q66" s="81"/>
      <c r="R66" s="81"/>
      <c r="S66" s="81"/>
      <c r="T66" s="81"/>
      <c r="U66" s="81"/>
      <c r="V66" s="81"/>
      <c r="W66" s="81"/>
      <c r="X66" s="81"/>
      <c r="Y66" s="176"/>
      <c r="Z66" s="81"/>
      <c r="AA66" s="81"/>
    </row>
  </sheetData>
  <mergeCells count="108">
    <mergeCell ref="B1:U3"/>
    <mergeCell ref="V1:AA1"/>
    <mergeCell ref="V2:X3"/>
    <mergeCell ref="Y2:AA3"/>
    <mergeCell ref="A4:F4"/>
    <mergeCell ref="G4:P4"/>
    <mergeCell ref="Q4:AA4"/>
    <mergeCell ref="B30:AA30"/>
    <mergeCell ref="B31:C31"/>
    <mergeCell ref="D31:E31"/>
    <mergeCell ref="F31:G31"/>
    <mergeCell ref="H31:I31"/>
    <mergeCell ref="J31:K31"/>
    <mergeCell ref="L31:M31"/>
    <mergeCell ref="N31:O31"/>
    <mergeCell ref="X31:Y31"/>
    <mergeCell ref="Z31:AA31"/>
    <mergeCell ref="T6:U6"/>
    <mergeCell ref="A5:AA5"/>
    <mergeCell ref="B6:C6"/>
    <mergeCell ref="D6:E6"/>
    <mergeCell ref="F6:G6"/>
    <mergeCell ref="H6:I6"/>
    <mergeCell ref="J6:K6"/>
    <mergeCell ref="V6:W6"/>
    <mergeCell ref="X6:Y6"/>
    <mergeCell ref="Z6:AA6"/>
    <mergeCell ref="B29:AA29"/>
    <mergeCell ref="L6:M6"/>
    <mergeCell ref="N6:O6"/>
    <mergeCell ref="B32:C32"/>
    <mergeCell ref="D32:E32"/>
    <mergeCell ref="F32:G32"/>
    <mergeCell ref="H32:I32"/>
    <mergeCell ref="T31:U31"/>
    <mergeCell ref="V31:W31"/>
    <mergeCell ref="P31:Q31"/>
    <mergeCell ref="R31:S31"/>
    <mergeCell ref="V32:W32"/>
    <mergeCell ref="T32:U32"/>
    <mergeCell ref="X32:Y32"/>
    <mergeCell ref="J32:K32"/>
    <mergeCell ref="L32:M32"/>
    <mergeCell ref="N32:O32"/>
    <mergeCell ref="P6:Q6"/>
    <mergeCell ref="R6:S6"/>
    <mergeCell ref="A65:B65"/>
    <mergeCell ref="C65:T65"/>
    <mergeCell ref="U65:X65"/>
    <mergeCell ref="Y65:AA65"/>
    <mergeCell ref="A63:B63"/>
    <mergeCell ref="C63:T63"/>
    <mergeCell ref="U63:X63"/>
    <mergeCell ref="Y63:AA63"/>
    <mergeCell ref="A64:B64"/>
    <mergeCell ref="C64:T64"/>
    <mergeCell ref="R33:S33"/>
    <mergeCell ref="R32:S32"/>
    <mergeCell ref="T33:U33"/>
    <mergeCell ref="V33:W33"/>
    <mergeCell ref="X33:Y33"/>
    <mergeCell ref="U64:X64"/>
    <mergeCell ref="Y64:AA64"/>
    <mergeCell ref="A62:B62"/>
    <mergeCell ref="C62:T62"/>
    <mergeCell ref="U62:X62"/>
    <mergeCell ref="Y62:AA62"/>
    <mergeCell ref="A61:B61"/>
    <mergeCell ref="C61:T61"/>
    <mergeCell ref="U61:X61"/>
    <mergeCell ref="Y61:AA61"/>
    <mergeCell ref="R34:S34"/>
    <mergeCell ref="T34:U34"/>
    <mergeCell ref="V34:W34"/>
    <mergeCell ref="X34:Y34"/>
    <mergeCell ref="Z33:AA33"/>
    <mergeCell ref="Z32:AA32"/>
    <mergeCell ref="B33:C33"/>
    <mergeCell ref="D33:E33"/>
    <mergeCell ref="F33:G33"/>
    <mergeCell ref="H33:I33"/>
    <mergeCell ref="J33:K33"/>
    <mergeCell ref="J34:K34"/>
    <mergeCell ref="L34:M34"/>
    <mergeCell ref="N34:O34"/>
    <mergeCell ref="P34:Q34"/>
    <mergeCell ref="B34:C34"/>
    <mergeCell ref="D34:E34"/>
    <mergeCell ref="F34:G34"/>
    <mergeCell ref="H34:I34"/>
    <mergeCell ref="Z34:AA34"/>
    <mergeCell ref="P32:Q32"/>
    <mergeCell ref="L33:M33"/>
    <mergeCell ref="N33:O33"/>
    <mergeCell ref="P33:Q33"/>
    <mergeCell ref="A59:B59"/>
    <mergeCell ref="C59:T59"/>
    <mergeCell ref="U59:X59"/>
    <mergeCell ref="Y59:AA59"/>
    <mergeCell ref="A60:B60"/>
    <mergeCell ref="C60:T60"/>
    <mergeCell ref="U60:X60"/>
    <mergeCell ref="Y60:AA60"/>
    <mergeCell ref="A57:AA57"/>
    <mergeCell ref="A58:B58"/>
    <mergeCell ref="C58:T58"/>
    <mergeCell ref="U58:X58"/>
    <mergeCell ref="Y58:AA58"/>
  </mergeCells>
  <phoneticPr fontId="0" type="noConversion"/>
  <pageMargins left="0.75" right="0.75" top="1" bottom="1" header="0" footer="0"/>
  <headerFooter alignWithMargins="0"/>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9F4701-0E35-4D2B-901C-879F9D830012}">
  <sheetPr codeName="Hoja7"/>
  <dimension ref="A1:AC76"/>
  <sheetViews>
    <sheetView workbookViewId="0">
      <selection activeCell="B42" sqref="B42:M44"/>
    </sheetView>
  </sheetViews>
  <sheetFormatPr baseColWidth="10" defaultColWidth="11.42578125" defaultRowHeight="12" x14ac:dyDescent="0.2"/>
  <cols>
    <col min="1" max="1" width="37.7109375" style="58" customWidth="1"/>
    <col min="2" max="2" width="5" style="59" customWidth="1"/>
    <col min="3" max="3" width="5.85546875" style="59" customWidth="1"/>
    <col min="4" max="5" width="5" style="59" customWidth="1"/>
    <col min="6" max="6" width="3.42578125" style="59" customWidth="1"/>
    <col min="7" max="7" width="4.28515625" style="59" customWidth="1"/>
    <col min="8" max="8" width="5" style="59" customWidth="1"/>
    <col min="9" max="9" width="3.7109375" style="59" customWidth="1"/>
    <col min="10" max="10" width="3.42578125" style="59" customWidth="1"/>
    <col min="11" max="11" width="3.5703125" style="59" customWidth="1"/>
    <col min="12" max="12" width="3" style="59" customWidth="1"/>
    <col min="13" max="13" width="4" style="59" customWidth="1"/>
    <col min="14" max="14" width="3.7109375" style="59" customWidth="1"/>
    <col min="15" max="15" width="3.42578125" style="59" customWidth="1"/>
    <col min="16" max="17" width="3.7109375" style="59" customWidth="1"/>
    <col min="18" max="18" width="3.28515625" style="59" customWidth="1"/>
    <col min="19" max="19" width="4" style="59" customWidth="1"/>
    <col min="20" max="20" width="4.140625" style="59" customWidth="1"/>
    <col min="21" max="21" width="3.7109375" style="59" customWidth="1"/>
    <col min="22" max="23" width="5" style="59" customWidth="1"/>
    <col min="24" max="24" width="3.85546875" style="59" customWidth="1"/>
    <col min="25" max="26" width="5" style="59" customWidth="1"/>
    <col min="27" max="27" width="5.85546875" style="59" customWidth="1"/>
    <col min="28" max="28" width="11.42578125" style="59"/>
    <col min="29" max="29" width="26" style="59" customWidth="1"/>
    <col min="30" max="16384" width="11.42578125" style="59"/>
  </cols>
  <sheetData>
    <row r="1" spans="1:29" ht="12.75" thickBot="1" x14ac:dyDescent="0.25">
      <c r="A1" s="160"/>
      <c r="B1" s="203" t="s">
        <v>76</v>
      </c>
      <c r="C1" s="204"/>
      <c r="D1" s="204"/>
      <c r="E1" s="204"/>
      <c r="F1" s="204"/>
      <c r="G1" s="204"/>
      <c r="H1" s="204"/>
      <c r="I1" s="204"/>
      <c r="J1" s="204"/>
      <c r="K1" s="204"/>
      <c r="L1" s="204"/>
      <c r="M1" s="204"/>
      <c r="N1" s="204"/>
      <c r="O1" s="204"/>
      <c r="P1" s="204"/>
      <c r="Q1" s="204"/>
      <c r="R1" s="204"/>
      <c r="S1" s="204"/>
      <c r="T1" s="204"/>
      <c r="U1" s="205"/>
      <c r="V1" s="212" t="s">
        <v>1</v>
      </c>
      <c r="W1" s="213"/>
      <c r="X1" s="213"/>
      <c r="Y1" s="213"/>
      <c r="Z1" s="213"/>
      <c r="AA1" s="214"/>
      <c r="AB1" s="81"/>
      <c r="AC1" s="81"/>
    </row>
    <row r="2" spans="1:29" ht="22.5" customHeight="1" x14ac:dyDescent="0.2">
      <c r="A2" s="161"/>
      <c r="B2" s="206"/>
      <c r="C2" s="207"/>
      <c r="D2" s="207"/>
      <c r="E2" s="207"/>
      <c r="F2" s="207"/>
      <c r="G2" s="207"/>
      <c r="H2" s="207"/>
      <c r="I2" s="207"/>
      <c r="J2" s="207"/>
      <c r="K2" s="207"/>
      <c r="L2" s="207"/>
      <c r="M2" s="207"/>
      <c r="N2" s="207"/>
      <c r="O2" s="207"/>
      <c r="P2" s="207"/>
      <c r="Q2" s="207"/>
      <c r="R2" s="207"/>
      <c r="S2" s="207"/>
      <c r="T2" s="207"/>
      <c r="U2" s="208"/>
      <c r="V2" s="215" t="s">
        <v>2</v>
      </c>
      <c r="W2" s="216"/>
      <c r="X2" s="217"/>
      <c r="Y2" s="221" t="s">
        <v>3</v>
      </c>
      <c r="Z2" s="222"/>
      <c r="AA2" s="223"/>
      <c r="AB2" s="81"/>
      <c r="AC2" s="81"/>
    </row>
    <row r="3" spans="1:29" ht="13.5" customHeight="1" thickBot="1" x14ac:dyDescent="0.25">
      <c r="A3" s="162"/>
      <c r="B3" s="209"/>
      <c r="C3" s="210"/>
      <c r="D3" s="210"/>
      <c r="E3" s="210"/>
      <c r="F3" s="210"/>
      <c r="G3" s="210"/>
      <c r="H3" s="210"/>
      <c r="I3" s="210"/>
      <c r="J3" s="210"/>
      <c r="K3" s="210"/>
      <c r="L3" s="210"/>
      <c r="M3" s="210"/>
      <c r="N3" s="210"/>
      <c r="O3" s="210"/>
      <c r="P3" s="210"/>
      <c r="Q3" s="210"/>
      <c r="R3" s="210"/>
      <c r="S3" s="210"/>
      <c r="T3" s="210"/>
      <c r="U3" s="211"/>
      <c r="V3" s="218"/>
      <c r="W3" s="219"/>
      <c r="X3" s="220"/>
      <c r="Y3" s="224"/>
      <c r="Z3" s="225"/>
      <c r="AA3" s="226"/>
      <c r="AB3" s="81"/>
      <c r="AC3" s="81"/>
    </row>
    <row r="4" spans="1:29" ht="29.25" customHeight="1" thickBot="1" x14ac:dyDescent="0.25">
      <c r="A4" s="227" t="s">
        <v>164</v>
      </c>
      <c r="B4" s="228"/>
      <c r="C4" s="228"/>
      <c r="D4" s="228"/>
      <c r="E4" s="228"/>
      <c r="F4" s="229"/>
      <c r="G4" s="230" t="s">
        <v>165</v>
      </c>
      <c r="H4" s="231"/>
      <c r="I4" s="231"/>
      <c r="J4" s="231"/>
      <c r="K4" s="231"/>
      <c r="L4" s="231"/>
      <c r="M4" s="231"/>
      <c r="N4" s="231"/>
      <c r="O4" s="231"/>
      <c r="P4" s="232"/>
      <c r="Q4" s="275" t="s">
        <v>79</v>
      </c>
      <c r="R4" s="276"/>
      <c r="S4" s="276"/>
      <c r="T4" s="276"/>
      <c r="U4" s="276"/>
      <c r="V4" s="276"/>
      <c r="W4" s="276"/>
      <c r="X4" s="276"/>
      <c r="Y4" s="276"/>
      <c r="Z4" s="276"/>
      <c r="AA4" s="277"/>
      <c r="AB4" s="81"/>
      <c r="AC4" s="81"/>
    </row>
    <row r="5" spans="1:29" ht="12.75" thickBot="1" x14ac:dyDescent="0.25">
      <c r="A5" s="200" t="s">
        <v>7</v>
      </c>
      <c r="B5" s="201"/>
      <c r="C5" s="201"/>
      <c r="D5" s="201"/>
      <c r="E5" s="201"/>
      <c r="F5" s="201"/>
      <c r="G5" s="201"/>
      <c r="H5" s="201"/>
      <c r="I5" s="201"/>
      <c r="J5" s="201"/>
      <c r="K5" s="201"/>
      <c r="L5" s="201"/>
      <c r="M5" s="201"/>
      <c r="N5" s="201"/>
      <c r="O5" s="201"/>
      <c r="P5" s="201"/>
      <c r="Q5" s="201"/>
      <c r="R5" s="201"/>
      <c r="S5" s="201"/>
      <c r="T5" s="201"/>
      <c r="U5" s="201"/>
      <c r="V5" s="201"/>
      <c r="W5" s="201"/>
      <c r="X5" s="201"/>
      <c r="Y5" s="201"/>
      <c r="Z5" s="201"/>
      <c r="AA5" s="202"/>
      <c r="AB5" s="81"/>
      <c r="AC5" s="81"/>
    </row>
    <row r="6" spans="1:29" ht="12.75" customHeight="1" thickBot="1" x14ac:dyDescent="0.25">
      <c r="A6" s="60" t="s">
        <v>8</v>
      </c>
      <c r="B6" s="249" t="s">
        <v>11</v>
      </c>
      <c r="C6" s="250"/>
      <c r="D6" s="249" t="s">
        <v>12</v>
      </c>
      <c r="E6" s="250"/>
      <c r="F6" s="249" t="s">
        <v>13</v>
      </c>
      <c r="G6" s="250"/>
      <c r="H6" s="392" t="s">
        <v>14</v>
      </c>
      <c r="I6" s="393"/>
      <c r="J6" s="392" t="s">
        <v>15</v>
      </c>
      <c r="K6" s="393"/>
      <c r="L6" s="392" t="s">
        <v>16</v>
      </c>
      <c r="M6" s="393"/>
      <c r="N6" s="249" t="s">
        <v>17</v>
      </c>
      <c r="O6" s="250"/>
      <c r="P6" s="249" t="s">
        <v>18</v>
      </c>
      <c r="Q6" s="250"/>
      <c r="R6" s="249" t="s">
        <v>19</v>
      </c>
      <c r="S6" s="250"/>
      <c r="T6" s="392" t="s">
        <v>20</v>
      </c>
      <c r="U6" s="393"/>
      <c r="V6" s="392" t="s">
        <v>9</v>
      </c>
      <c r="W6" s="393"/>
      <c r="X6" s="392" t="s">
        <v>10</v>
      </c>
      <c r="Y6" s="393"/>
      <c r="Z6" s="273"/>
      <c r="AA6" s="274"/>
      <c r="AB6" s="81"/>
      <c r="AC6" s="81"/>
    </row>
    <row r="7" spans="1:29" ht="12.75" thickBot="1" x14ac:dyDescent="0.25">
      <c r="A7" s="64"/>
      <c r="B7" s="63" t="s">
        <v>21</v>
      </c>
      <c r="C7" s="62" t="s">
        <v>22</v>
      </c>
      <c r="D7" s="62" t="s">
        <v>21</v>
      </c>
      <c r="E7" s="62" t="s">
        <v>22</v>
      </c>
      <c r="F7" s="62" t="s">
        <v>21</v>
      </c>
      <c r="G7" s="62" t="s">
        <v>22</v>
      </c>
      <c r="H7" s="62" t="s">
        <v>21</v>
      </c>
      <c r="I7" s="62" t="s">
        <v>22</v>
      </c>
      <c r="J7" s="62" t="s">
        <v>21</v>
      </c>
      <c r="K7" s="62" t="s">
        <v>22</v>
      </c>
      <c r="L7" s="62" t="s">
        <v>21</v>
      </c>
      <c r="M7" s="62" t="s">
        <v>22</v>
      </c>
      <c r="N7" s="62" t="s">
        <v>21</v>
      </c>
      <c r="O7" s="62" t="s">
        <v>22</v>
      </c>
      <c r="P7" s="62" t="s">
        <v>21</v>
      </c>
      <c r="Q7" s="62" t="s">
        <v>22</v>
      </c>
      <c r="R7" s="62" t="s">
        <v>21</v>
      </c>
      <c r="S7" s="62" t="s">
        <v>22</v>
      </c>
      <c r="T7" s="62" t="s">
        <v>21</v>
      </c>
      <c r="U7" s="62" t="s">
        <v>22</v>
      </c>
      <c r="V7" s="62" t="s">
        <v>21</v>
      </c>
      <c r="W7" s="62" t="s">
        <v>22</v>
      </c>
      <c r="X7" s="62" t="s">
        <v>21</v>
      </c>
      <c r="Y7" s="62" t="s">
        <v>22</v>
      </c>
      <c r="Z7" s="62"/>
      <c r="AA7" s="61"/>
      <c r="AB7" s="81"/>
      <c r="AC7" s="81"/>
    </row>
    <row r="8" spans="1:29" ht="25.5" x14ac:dyDescent="0.2">
      <c r="A8" s="44" t="s">
        <v>166</v>
      </c>
      <c r="B8" s="177"/>
      <c r="C8" s="164"/>
      <c r="D8" s="177"/>
      <c r="E8" s="164"/>
      <c r="F8" s="177"/>
      <c r="G8" s="164"/>
      <c r="H8" s="177"/>
      <c r="I8" s="164"/>
      <c r="J8" s="177"/>
      <c r="K8" s="164"/>
      <c r="L8" s="177"/>
      <c r="M8" s="164"/>
      <c r="N8" s="177"/>
      <c r="O8" s="164"/>
      <c r="P8" s="177"/>
      <c r="Q8" s="164"/>
      <c r="R8" s="177"/>
      <c r="S8" s="164"/>
      <c r="T8" s="177"/>
      <c r="U8" s="164"/>
      <c r="V8" s="177"/>
      <c r="W8" s="164"/>
      <c r="X8" s="177"/>
      <c r="Y8" s="164"/>
      <c r="Z8" s="163"/>
      <c r="AA8" s="165"/>
      <c r="AB8" s="81"/>
      <c r="AC8" s="81"/>
    </row>
    <row r="9" spans="1:29" ht="25.5" x14ac:dyDescent="0.2">
      <c r="A9" s="2" t="s">
        <v>190</v>
      </c>
      <c r="B9" s="178"/>
      <c r="C9" s="167"/>
      <c r="D9" s="178"/>
      <c r="E9" s="167"/>
      <c r="F9" s="178"/>
      <c r="G9" s="167"/>
      <c r="H9" s="178"/>
      <c r="I9" s="167"/>
      <c r="J9" s="178"/>
      <c r="K9" s="167"/>
      <c r="L9" s="178"/>
      <c r="M9" s="167"/>
      <c r="N9" s="178">
        <v>1</v>
      </c>
      <c r="O9" s="167"/>
      <c r="P9" s="178"/>
      <c r="Q9" s="167"/>
      <c r="R9" s="178"/>
      <c r="S9" s="167">
        <v>1</v>
      </c>
      <c r="T9" s="178"/>
      <c r="U9" s="167"/>
      <c r="V9" s="178"/>
      <c r="W9" s="167"/>
      <c r="X9" s="178"/>
      <c r="Y9" s="167"/>
      <c r="Z9" s="166"/>
      <c r="AA9" s="168"/>
      <c r="AB9" s="81"/>
      <c r="AC9" s="81"/>
    </row>
    <row r="10" spans="1:29" ht="38.25" x14ac:dyDescent="0.2">
      <c r="A10" s="2" t="s">
        <v>191</v>
      </c>
      <c r="B10" s="178"/>
      <c r="C10" s="167"/>
      <c r="D10" s="178"/>
      <c r="E10" s="167"/>
      <c r="F10" s="178"/>
      <c r="G10" s="167"/>
      <c r="H10" s="178"/>
      <c r="I10" s="167"/>
      <c r="J10" s="178"/>
      <c r="K10" s="167"/>
      <c r="L10" s="178"/>
      <c r="M10" s="167"/>
      <c r="N10" s="178"/>
      <c r="O10" s="167"/>
      <c r="P10" s="178"/>
      <c r="Q10" s="167"/>
      <c r="R10" s="178"/>
      <c r="S10" s="167"/>
      <c r="T10" s="178"/>
      <c r="U10" s="167"/>
      <c r="V10" s="178"/>
      <c r="W10" s="167"/>
      <c r="X10" s="178"/>
      <c r="Y10" s="167"/>
      <c r="Z10" s="166"/>
      <c r="AA10" s="168"/>
      <c r="AB10" s="81"/>
      <c r="AC10" s="81"/>
    </row>
    <row r="11" spans="1:29" ht="25.5" x14ac:dyDescent="0.2">
      <c r="A11" s="44" t="s">
        <v>26</v>
      </c>
      <c r="B11" s="178"/>
      <c r="C11" s="167"/>
      <c r="D11" s="178"/>
      <c r="E11" s="167"/>
      <c r="F11" s="178"/>
      <c r="G11" s="167"/>
      <c r="H11" s="178"/>
      <c r="I11" s="167"/>
      <c r="J11" s="178"/>
      <c r="K11" s="167"/>
      <c r="L11" s="178"/>
      <c r="M11" s="167"/>
      <c r="N11" s="178"/>
      <c r="O11" s="167"/>
      <c r="P11" s="178"/>
      <c r="Q11" s="167"/>
      <c r="R11" s="178">
        <v>1</v>
      </c>
      <c r="S11" s="167">
        <v>1</v>
      </c>
      <c r="T11" s="178"/>
      <c r="U11" s="167"/>
      <c r="V11" s="178"/>
      <c r="W11" s="167"/>
      <c r="X11" s="178"/>
      <c r="Y11" s="167"/>
      <c r="Z11" s="166"/>
      <c r="AA11" s="168"/>
      <c r="AB11" s="81"/>
      <c r="AC11" s="49" t="s">
        <v>168</v>
      </c>
    </row>
    <row r="12" spans="1:29" ht="12.75" x14ac:dyDescent="0.2">
      <c r="A12" s="72" t="s">
        <v>192</v>
      </c>
      <c r="B12" s="178"/>
      <c r="C12" s="167"/>
      <c r="D12" s="178"/>
      <c r="E12" s="167"/>
      <c r="F12" s="178">
        <v>1</v>
      </c>
      <c r="G12" s="167">
        <v>1</v>
      </c>
      <c r="H12" s="178"/>
      <c r="I12" s="167"/>
      <c r="J12" s="178"/>
      <c r="K12" s="167"/>
      <c r="L12" s="178"/>
      <c r="M12" s="167"/>
      <c r="N12" s="178"/>
      <c r="O12" s="167"/>
      <c r="P12" s="178"/>
      <c r="Q12" s="167"/>
      <c r="R12" s="178"/>
      <c r="S12" s="167"/>
      <c r="T12" s="178"/>
      <c r="U12" s="167"/>
      <c r="V12" s="178"/>
      <c r="W12" s="167"/>
      <c r="X12" s="178"/>
      <c r="Y12" s="167"/>
      <c r="Z12" s="166"/>
      <c r="AA12" s="168"/>
      <c r="AB12" s="81"/>
      <c r="AC12" s="49" t="s">
        <v>169</v>
      </c>
    </row>
    <row r="13" spans="1:29" ht="12.75" x14ac:dyDescent="0.2">
      <c r="A13" s="72" t="s">
        <v>168</v>
      </c>
      <c r="B13" s="178"/>
      <c r="C13" s="167"/>
      <c r="D13" s="178"/>
      <c r="E13" s="167"/>
      <c r="F13" s="178">
        <v>1</v>
      </c>
      <c r="G13" s="167">
        <v>1</v>
      </c>
      <c r="H13" s="178"/>
      <c r="I13" s="167"/>
      <c r="J13" s="178"/>
      <c r="K13" s="167"/>
      <c r="L13" s="178"/>
      <c r="M13" s="167"/>
      <c r="N13" s="178"/>
      <c r="O13" s="167"/>
      <c r="P13" s="178"/>
      <c r="Q13" s="167"/>
      <c r="R13" s="178"/>
      <c r="S13" s="167"/>
      <c r="T13" s="178"/>
      <c r="U13" s="167"/>
      <c r="V13" s="178"/>
      <c r="W13" s="167"/>
      <c r="X13" s="178"/>
      <c r="Y13" s="167"/>
      <c r="Z13" s="166"/>
      <c r="AA13" s="168"/>
      <c r="AB13" s="81"/>
      <c r="AC13" s="71"/>
    </row>
    <row r="14" spans="1:29" ht="11.25" customHeight="1" x14ac:dyDescent="0.2">
      <c r="A14" s="72" t="s">
        <v>193</v>
      </c>
      <c r="B14" s="178"/>
      <c r="C14" s="167"/>
      <c r="D14" s="178"/>
      <c r="E14" s="167"/>
      <c r="F14" s="178">
        <v>1</v>
      </c>
      <c r="G14" s="167">
        <v>1</v>
      </c>
      <c r="H14" s="178">
        <v>1</v>
      </c>
      <c r="I14" s="167">
        <v>1</v>
      </c>
      <c r="J14" s="178">
        <v>1</v>
      </c>
      <c r="K14" s="167">
        <v>1</v>
      </c>
      <c r="L14" s="178">
        <v>1</v>
      </c>
      <c r="M14" s="167">
        <v>1</v>
      </c>
      <c r="N14" s="178">
        <v>1</v>
      </c>
      <c r="O14" s="167">
        <v>1</v>
      </c>
      <c r="P14" s="178">
        <v>1</v>
      </c>
      <c r="Q14" s="167">
        <v>1</v>
      </c>
      <c r="R14" s="178">
        <v>1</v>
      </c>
      <c r="S14" s="167">
        <v>1</v>
      </c>
      <c r="T14" s="178">
        <v>1</v>
      </c>
      <c r="U14" s="167">
        <v>1</v>
      </c>
      <c r="V14" s="178">
        <v>1</v>
      </c>
      <c r="W14" s="167">
        <v>1</v>
      </c>
      <c r="X14" s="178">
        <v>1</v>
      </c>
      <c r="Y14" s="167">
        <v>1</v>
      </c>
      <c r="Z14" s="166"/>
      <c r="AA14" s="168"/>
      <c r="AB14" s="81"/>
      <c r="AC14" s="71" t="s">
        <v>170</v>
      </c>
    </row>
    <row r="15" spans="1:29" ht="11.25" customHeight="1" x14ac:dyDescent="0.2">
      <c r="A15" s="71" t="s">
        <v>194</v>
      </c>
      <c r="B15" s="178"/>
      <c r="C15" s="167"/>
      <c r="D15" s="178"/>
      <c r="E15" s="167"/>
      <c r="F15" s="178"/>
      <c r="G15" s="167"/>
      <c r="H15" s="178"/>
      <c r="I15" s="167"/>
      <c r="J15" s="178">
        <v>1</v>
      </c>
      <c r="K15" s="167">
        <v>1</v>
      </c>
      <c r="L15" s="178"/>
      <c r="M15" s="167"/>
      <c r="N15" s="178"/>
      <c r="O15" s="167"/>
      <c r="P15" s="178"/>
      <c r="Q15" s="167"/>
      <c r="R15" s="178"/>
      <c r="S15" s="167"/>
      <c r="T15" s="178"/>
      <c r="U15" s="167"/>
      <c r="V15" s="178"/>
      <c r="W15" s="167"/>
      <c r="X15" s="178"/>
      <c r="Y15" s="167"/>
      <c r="Z15" s="166"/>
      <c r="AA15" s="168"/>
      <c r="AB15" s="81"/>
      <c r="AC15" s="71" t="s">
        <v>171</v>
      </c>
    </row>
    <row r="16" spans="1:29" ht="11.25" customHeight="1" x14ac:dyDescent="0.2">
      <c r="A16" s="72" t="s">
        <v>195</v>
      </c>
      <c r="B16" s="178"/>
      <c r="C16" s="167"/>
      <c r="D16" s="178"/>
      <c r="E16" s="167"/>
      <c r="F16" s="178"/>
      <c r="G16" s="167"/>
      <c r="H16" s="178"/>
      <c r="I16" s="167"/>
      <c r="J16" s="178"/>
      <c r="K16" s="167"/>
      <c r="L16" s="178"/>
      <c r="M16" s="167"/>
      <c r="N16" s="178"/>
      <c r="O16" s="167"/>
      <c r="P16" s="178"/>
      <c r="Q16" s="167"/>
      <c r="R16" s="178">
        <v>1</v>
      </c>
      <c r="S16" s="167">
        <v>1</v>
      </c>
      <c r="T16" s="178"/>
      <c r="U16" s="167"/>
      <c r="V16" s="178"/>
      <c r="W16" s="167"/>
      <c r="X16" s="178"/>
      <c r="Y16" s="167"/>
      <c r="Z16" s="166"/>
      <c r="AA16" s="168"/>
      <c r="AB16" s="81"/>
      <c r="AC16" s="71" t="s">
        <v>172</v>
      </c>
    </row>
    <row r="17" spans="1:29" ht="12.75" x14ac:dyDescent="0.2">
      <c r="A17" s="72" t="s">
        <v>196</v>
      </c>
      <c r="B17" s="178"/>
      <c r="C17" s="167"/>
      <c r="D17" s="178"/>
      <c r="E17" s="167"/>
      <c r="F17" s="178"/>
      <c r="G17" s="167"/>
      <c r="H17" s="178"/>
      <c r="I17" s="167"/>
      <c r="J17" s="178"/>
      <c r="K17" s="167"/>
      <c r="L17" s="178"/>
      <c r="M17" s="167"/>
      <c r="N17" s="178">
        <v>1</v>
      </c>
      <c r="O17" s="167"/>
      <c r="P17" s="178">
        <v>1</v>
      </c>
      <c r="Q17" s="167">
        <v>1</v>
      </c>
      <c r="R17" s="178">
        <v>1</v>
      </c>
      <c r="S17" s="167">
        <v>1</v>
      </c>
      <c r="T17" s="178">
        <v>1</v>
      </c>
      <c r="U17" s="167"/>
      <c r="V17" s="178">
        <v>1</v>
      </c>
      <c r="W17" s="167">
        <v>1</v>
      </c>
      <c r="X17" s="178">
        <v>1</v>
      </c>
      <c r="Y17" s="167"/>
      <c r="Z17" s="166"/>
      <c r="AA17" s="168"/>
      <c r="AB17" s="81"/>
      <c r="AC17" s="71"/>
    </row>
    <row r="18" spans="1:29" ht="12.75" x14ac:dyDescent="0.2">
      <c r="A18" s="72" t="s">
        <v>197</v>
      </c>
      <c r="B18" s="178"/>
      <c r="C18" s="167"/>
      <c r="D18" s="178"/>
      <c r="E18" s="167"/>
      <c r="F18" s="178"/>
      <c r="G18" s="167"/>
      <c r="H18" s="178"/>
      <c r="I18" s="167"/>
      <c r="J18" s="178"/>
      <c r="K18" s="167"/>
      <c r="L18" s="178"/>
      <c r="M18" s="167"/>
      <c r="N18" s="178"/>
      <c r="O18" s="167"/>
      <c r="P18" s="178"/>
      <c r="Q18" s="167"/>
      <c r="R18" s="178">
        <v>1</v>
      </c>
      <c r="S18" s="167">
        <v>1</v>
      </c>
      <c r="T18" s="178"/>
      <c r="U18" s="167"/>
      <c r="V18" s="178"/>
      <c r="W18" s="167"/>
      <c r="X18" s="178"/>
      <c r="Y18" s="167"/>
      <c r="Z18" s="166"/>
      <c r="AA18" s="168"/>
      <c r="AB18" s="81"/>
      <c r="AC18" s="71"/>
    </row>
    <row r="19" spans="1:29" ht="12.75" x14ac:dyDescent="0.2">
      <c r="A19" s="72" t="s">
        <v>198</v>
      </c>
      <c r="B19" s="178"/>
      <c r="C19" s="167"/>
      <c r="D19" s="178"/>
      <c r="E19" s="167"/>
      <c r="F19" s="178"/>
      <c r="G19" s="167"/>
      <c r="H19" s="178"/>
      <c r="I19" s="167"/>
      <c r="J19" s="178"/>
      <c r="K19" s="167"/>
      <c r="L19" s="178"/>
      <c r="M19" s="167"/>
      <c r="N19" s="178"/>
      <c r="O19" s="167"/>
      <c r="P19" s="178"/>
      <c r="Q19" s="167"/>
      <c r="R19" s="178">
        <v>1</v>
      </c>
      <c r="S19" s="167">
        <v>1</v>
      </c>
      <c r="T19" s="178"/>
      <c r="U19" s="167"/>
      <c r="V19" s="178"/>
      <c r="W19" s="167"/>
      <c r="X19" s="178"/>
      <c r="Y19" s="167"/>
      <c r="Z19" s="166"/>
      <c r="AA19" s="168"/>
      <c r="AB19" s="81"/>
      <c r="AC19" s="71"/>
    </row>
    <row r="20" spans="1:29" ht="12.75" x14ac:dyDescent="0.2">
      <c r="A20" s="72" t="s">
        <v>199</v>
      </c>
      <c r="B20" s="178"/>
      <c r="C20" s="167"/>
      <c r="D20" s="178"/>
      <c r="E20" s="167"/>
      <c r="F20" s="178"/>
      <c r="G20" s="167"/>
      <c r="H20" s="178"/>
      <c r="I20" s="167"/>
      <c r="J20" s="178"/>
      <c r="K20" s="167"/>
      <c r="L20" s="178"/>
      <c r="M20" s="167"/>
      <c r="N20" s="178"/>
      <c r="O20" s="167"/>
      <c r="P20" s="178"/>
      <c r="Q20" s="167"/>
      <c r="R20" s="178"/>
      <c r="S20" s="167"/>
      <c r="T20" s="178"/>
      <c r="U20" s="167"/>
      <c r="V20" s="178">
        <v>1</v>
      </c>
      <c r="W20" s="167">
        <v>1</v>
      </c>
      <c r="X20" s="178"/>
      <c r="Y20" s="167"/>
      <c r="Z20" s="166"/>
      <c r="AA20" s="168"/>
      <c r="AB20" s="81"/>
      <c r="AC20" s="71"/>
    </row>
    <row r="21" spans="1:29" ht="25.5" x14ac:dyDescent="0.2">
      <c r="A21" s="72" t="s">
        <v>200</v>
      </c>
      <c r="B21" s="178"/>
      <c r="C21" s="167"/>
      <c r="D21" s="178"/>
      <c r="E21" s="167"/>
      <c r="F21" s="178"/>
      <c r="G21" s="167"/>
      <c r="H21" s="178"/>
      <c r="I21" s="167"/>
      <c r="J21" s="178"/>
      <c r="K21" s="167"/>
      <c r="L21" s="178"/>
      <c r="M21" s="167"/>
      <c r="N21" s="178"/>
      <c r="O21" s="167"/>
      <c r="P21" s="178">
        <v>1</v>
      </c>
      <c r="Q21" s="167">
        <v>1</v>
      </c>
      <c r="R21" s="178"/>
      <c r="S21" s="167"/>
      <c r="T21" s="178"/>
      <c r="U21" s="167"/>
      <c r="V21" s="178"/>
      <c r="W21" s="167"/>
      <c r="X21" s="178"/>
      <c r="Y21" s="167"/>
      <c r="Z21" s="166"/>
      <c r="AA21" s="168"/>
      <c r="AB21" s="81"/>
      <c r="AC21" s="71"/>
    </row>
    <row r="22" spans="1:29" ht="12.75" x14ac:dyDescent="0.2">
      <c r="A22" s="72" t="s">
        <v>201</v>
      </c>
      <c r="B22" s="178"/>
      <c r="C22" s="167"/>
      <c r="D22" s="178"/>
      <c r="E22" s="167"/>
      <c r="F22" s="178"/>
      <c r="G22" s="167"/>
      <c r="H22" s="178"/>
      <c r="I22" s="167"/>
      <c r="J22" s="178"/>
      <c r="K22" s="167"/>
      <c r="L22" s="178"/>
      <c r="M22" s="167"/>
      <c r="N22" s="178"/>
      <c r="O22" s="167"/>
      <c r="P22" s="178">
        <v>1</v>
      </c>
      <c r="Q22" s="167">
        <v>1</v>
      </c>
      <c r="R22" s="178"/>
      <c r="S22" s="167"/>
      <c r="T22" s="178"/>
      <c r="U22" s="167"/>
      <c r="V22" s="178"/>
      <c r="W22" s="167"/>
      <c r="X22" s="178"/>
      <c r="Y22" s="167"/>
      <c r="Z22" s="166"/>
      <c r="AA22" s="168"/>
      <c r="AB22" s="81"/>
      <c r="AC22" s="71"/>
    </row>
    <row r="23" spans="1:29" ht="25.5" x14ac:dyDescent="0.2">
      <c r="A23" s="73" t="s">
        <v>202</v>
      </c>
      <c r="B23" s="178"/>
      <c r="C23" s="167"/>
      <c r="D23" s="178"/>
      <c r="E23" s="167"/>
      <c r="F23" s="178"/>
      <c r="G23" s="167"/>
      <c r="H23" s="178"/>
      <c r="I23" s="167"/>
      <c r="J23" s="178"/>
      <c r="K23" s="167"/>
      <c r="L23" s="178"/>
      <c r="M23" s="167"/>
      <c r="N23" s="178">
        <v>1</v>
      </c>
      <c r="O23" s="167">
        <v>1</v>
      </c>
      <c r="P23" s="178"/>
      <c r="Q23" s="167"/>
      <c r="R23" s="178"/>
      <c r="S23" s="167"/>
      <c r="T23" s="178"/>
      <c r="U23" s="167"/>
      <c r="V23" s="178"/>
      <c r="W23" s="167"/>
      <c r="X23" s="178"/>
      <c r="Y23" s="167"/>
      <c r="Z23" s="166"/>
      <c r="AA23" s="168"/>
      <c r="AB23" s="81"/>
      <c r="AC23" s="71"/>
    </row>
    <row r="24" spans="1:29" ht="12.75" x14ac:dyDescent="0.2">
      <c r="A24" s="73" t="s">
        <v>203</v>
      </c>
      <c r="B24" s="178"/>
      <c r="C24" s="167"/>
      <c r="D24" s="178"/>
      <c r="E24" s="167"/>
      <c r="F24" s="178"/>
      <c r="G24" s="167"/>
      <c r="H24" s="178"/>
      <c r="I24" s="167"/>
      <c r="J24" s="178"/>
      <c r="K24" s="167"/>
      <c r="L24" s="178">
        <v>1</v>
      </c>
      <c r="M24" s="167"/>
      <c r="N24" s="178"/>
      <c r="O24" s="167"/>
      <c r="P24" s="178"/>
      <c r="Q24" s="167"/>
      <c r="R24" s="178"/>
      <c r="S24" s="167"/>
      <c r="T24" s="178"/>
      <c r="U24" s="167"/>
      <c r="V24" s="178"/>
      <c r="W24" s="167"/>
      <c r="X24" s="178"/>
      <c r="Y24" s="167"/>
      <c r="Z24" s="166"/>
      <c r="AA24" s="168"/>
      <c r="AB24" s="81"/>
      <c r="AC24" s="71" t="s">
        <v>173</v>
      </c>
    </row>
    <row r="25" spans="1:29" ht="12.75" x14ac:dyDescent="0.2">
      <c r="A25" s="73" t="s">
        <v>204</v>
      </c>
      <c r="B25" s="178"/>
      <c r="C25" s="167"/>
      <c r="D25" s="178"/>
      <c r="E25" s="167"/>
      <c r="F25" s="178"/>
      <c r="G25" s="167"/>
      <c r="H25" s="178"/>
      <c r="I25" s="167"/>
      <c r="J25" s="178"/>
      <c r="K25" s="167"/>
      <c r="L25" s="178"/>
      <c r="M25" s="167"/>
      <c r="N25" s="178"/>
      <c r="O25" s="167"/>
      <c r="P25" s="178"/>
      <c r="Q25" s="167"/>
      <c r="R25" s="178"/>
      <c r="S25" s="167"/>
      <c r="T25" s="178">
        <v>1</v>
      </c>
      <c r="U25" s="167">
        <v>1</v>
      </c>
      <c r="V25" s="178"/>
      <c r="W25" s="167"/>
      <c r="X25" s="178"/>
      <c r="Y25" s="167"/>
      <c r="Z25" s="166"/>
      <c r="AA25" s="168"/>
      <c r="AB25" s="81"/>
      <c r="AC25" s="71"/>
    </row>
    <row r="26" spans="1:29" ht="24" x14ac:dyDescent="0.2">
      <c r="A26" s="73" t="s">
        <v>205</v>
      </c>
      <c r="B26" s="178"/>
      <c r="C26" s="167"/>
      <c r="D26" s="178"/>
      <c r="E26" s="167"/>
      <c r="F26" s="178"/>
      <c r="G26" s="167"/>
      <c r="H26" s="178"/>
      <c r="I26" s="167"/>
      <c r="J26" s="178"/>
      <c r="K26" s="167"/>
      <c r="L26" s="178"/>
      <c r="M26" s="167"/>
      <c r="N26" s="178"/>
      <c r="O26" s="167"/>
      <c r="P26" s="178"/>
      <c r="Q26" s="167"/>
      <c r="R26" s="178"/>
      <c r="S26" s="167"/>
      <c r="T26" s="178"/>
      <c r="U26" s="167"/>
      <c r="V26" s="178">
        <v>1</v>
      </c>
      <c r="W26" s="167">
        <v>1</v>
      </c>
      <c r="X26" s="178"/>
      <c r="Y26" s="167"/>
      <c r="Z26" s="166"/>
      <c r="AA26" s="168"/>
      <c r="AB26" s="81"/>
      <c r="AC26" s="71" t="s">
        <v>174</v>
      </c>
    </row>
    <row r="27" spans="1:29" ht="25.5" x14ac:dyDescent="0.2">
      <c r="A27" s="73" t="s">
        <v>206</v>
      </c>
      <c r="B27" s="178"/>
      <c r="C27" s="167"/>
      <c r="D27" s="178"/>
      <c r="E27" s="167"/>
      <c r="F27" s="178"/>
      <c r="G27" s="167"/>
      <c r="H27" s="178"/>
      <c r="I27" s="167"/>
      <c r="J27" s="178"/>
      <c r="K27" s="167"/>
      <c r="L27" s="178"/>
      <c r="M27" s="167"/>
      <c r="N27" s="178"/>
      <c r="O27" s="167"/>
      <c r="P27" s="178"/>
      <c r="Q27" s="167"/>
      <c r="R27" s="178"/>
      <c r="S27" s="167"/>
      <c r="T27" s="178">
        <v>1</v>
      </c>
      <c r="U27" s="167">
        <v>1</v>
      </c>
      <c r="V27" s="178"/>
      <c r="W27" s="167"/>
      <c r="X27" s="178"/>
      <c r="Y27" s="167"/>
      <c r="Z27" s="166"/>
      <c r="AA27" s="168"/>
      <c r="AB27" s="81"/>
      <c r="AC27" s="71"/>
    </row>
    <row r="28" spans="1:29" ht="12.75" x14ac:dyDescent="0.2">
      <c r="A28" s="70" t="s">
        <v>171</v>
      </c>
      <c r="B28" s="178"/>
      <c r="C28" s="167"/>
      <c r="D28" s="178"/>
      <c r="E28" s="167"/>
      <c r="F28" s="178"/>
      <c r="G28" s="167"/>
      <c r="H28" s="178"/>
      <c r="I28" s="167"/>
      <c r="J28" s="178"/>
      <c r="K28" s="167"/>
      <c r="L28" s="178"/>
      <c r="M28" s="167"/>
      <c r="N28" s="178"/>
      <c r="O28" s="167"/>
      <c r="P28" s="178"/>
      <c r="Q28" s="167"/>
      <c r="R28" s="178">
        <v>1</v>
      </c>
      <c r="S28" s="167">
        <v>1</v>
      </c>
      <c r="T28" s="178"/>
      <c r="U28" s="167"/>
      <c r="V28" s="178"/>
      <c r="W28" s="167"/>
      <c r="X28" s="178"/>
      <c r="Y28" s="167"/>
      <c r="Z28" s="166"/>
      <c r="AA28" s="168"/>
      <c r="AB28" s="81"/>
      <c r="AC28" s="71" t="s">
        <v>175</v>
      </c>
    </row>
    <row r="29" spans="1:29" ht="12.75" x14ac:dyDescent="0.2">
      <c r="A29" s="56" t="s">
        <v>207</v>
      </c>
      <c r="B29" s="178"/>
      <c r="C29" s="167"/>
      <c r="D29" s="178"/>
      <c r="E29" s="167"/>
      <c r="F29" s="178"/>
      <c r="G29" s="167"/>
      <c r="H29" s="178"/>
      <c r="I29" s="167"/>
      <c r="J29" s="178"/>
      <c r="K29" s="167"/>
      <c r="L29" s="178"/>
      <c r="M29" s="167"/>
      <c r="N29" s="178"/>
      <c r="O29" s="167"/>
      <c r="P29" s="178"/>
      <c r="Q29" s="167"/>
      <c r="R29" s="178">
        <v>1</v>
      </c>
      <c r="S29" s="167"/>
      <c r="T29" s="178"/>
      <c r="U29" s="167">
        <v>1</v>
      </c>
      <c r="V29" s="178"/>
      <c r="W29" s="167"/>
      <c r="X29" s="178"/>
      <c r="Y29" s="167"/>
      <c r="Z29" s="166"/>
      <c r="AA29" s="168"/>
      <c r="AB29" s="81"/>
      <c r="AC29" s="81"/>
    </row>
    <row r="30" spans="1:29" ht="12.75" x14ac:dyDescent="0.2">
      <c r="A30" s="2" t="s">
        <v>208</v>
      </c>
      <c r="B30" s="178"/>
      <c r="C30" s="167"/>
      <c r="D30" s="178"/>
      <c r="E30" s="167"/>
      <c r="F30" s="178"/>
      <c r="G30" s="167"/>
      <c r="H30" s="178"/>
      <c r="I30" s="167"/>
      <c r="J30" s="178"/>
      <c r="K30" s="167"/>
      <c r="L30" s="178"/>
      <c r="M30" s="167"/>
      <c r="N30" s="178"/>
      <c r="O30" s="167"/>
      <c r="P30" s="178"/>
      <c r="Q30" s="167"/>
      <c r="R30" s="178"/>
      <c r="S30" s="167"/>
      <c r="T30" s="178"/>
      <c r="U30" s="167"/>
      <c r="V30" s="178"/>
      <c r="W30" s="167"/>
      <c r="X30" s="178">
        <v>1</v>
      </c>
      <c r="Y30" s="167">
        <v>1</v>
      </c>
      <c r="Z30" s="166"/>
      <c r="AA30" s="168"/>
      <c r="AB30" s="81"/>
      <c r="AC30" s="81"/>
    </row>
    <row r="31" spans="1:29" ht="12.75" x14ac:dyDescent="0.2">
      <c r="A31" s="44" t="s">
        <v>62</v>
      </c>
      <c r="B31" s="178"/>
      <c r="C31" s="167"/>
      <c r="D31" s="178"/>
      <c r="E31" s="167"/>
      <c r="F31" s="178"/>
      <c r="G31" s="167"/>
      <c r="H31" s="178"/>
      <c r="I31" s="167"/>
      <c r="J31" s="178"/>
      <c r="K31" s="167"/>
      <c r="L31" s="178"/>
      <c r="M31" s="167"/>
      <c r="N31" s="178"/>
      <c r="O31" s="167"/>
      <c r="P31" s="178"/>
      <c r="Q31" s="167"/>
      <c r="R31" s="178"/>
      <c r="S31" s="167"/>
      <c r="T31" s="178"/>
      <c r="U31" s="167"/>
      <c r="V31" s="178"/>
      <c r="W31" s="167"/>
      <c r="X31" s="178"/>
      <c r="Y31" s="167"/>
      <c r="Z31" s="166"/>
      <c r="AA31" s="168"/>
      <c r="AB31" s="81"/>
      <c r="AC31" s="81"/>
    </row>
    <row r="32" spans="1:29" ht="25.5" x14ac:dyDescent="0.2">
      <c r="A32" s="2" t="s">
        <v>63</v>
      </c>
      <c r="B32" s="178"/>
      <c r="C32" s="167"/>
      <c r="D32" s="178"/>
      <c r="E32" s="167"/>
      <c r="F32" s="178"/>
      <c r="G32" s="167"/>
      <c r="H32" s="178"/>
      <c r="I32" s="167"/>
      <c r="J32" s="178"/>
      <c r="K32" s="167"/>
      <c r="L32" s="178"/>
      <c r="M32" s="167"/>
      <c r="N32" s="178"/>
      <c r="O32" s="167"/>
      <c r="P32" s="178"/>
      <c r="Q32" s="167"/>
      <c r="R32" s="178"/>
      <c r="S32" s="167"/>
      <c r="T32" s="178"/>
      <c r="U32" s="167"/>
      <c r="V32" s="178"/>
      <c r="W32" s="167"/>
      <c r="X32" s="178">
        <v>1</v>
      </c>
      <c r="Y32" s="167">
        <v>1</v>
      </c>
      <c r="Z32" s="166"/>
      <c r="AA32" s="168"/>
      <c r="AB32" s="81"/>
      <c r="AC32" s="81"/>
    </row>
    <row r="33" spans="1:27" ht="38.25" x14ac:dyDescent="0.2">
      <c r="A33" s="29" t="s">
        <v>64</v>
      </c>
      <c r="B33" s="178"/>
      <c r="C33" s="167"/>
      <c r="D33" s="178"/>
      <c r="E33" s="167"/>
      <c r="F33" s="178"/>
      <c r="G33" s="167"/>
      <c r="H33" s="178"/>
      <c r="I33" s="167"/>
      <c r="J33" s="178"/>
      <c r="K33" s="167"/>
      <c r="L33" s="178"/>
      <c r="M33" s="167"/>
      <c r="N33" s="178"/>
      <c r="O33" s="167"/>
      <c r="P33" s="178"/>
      <c r="Q33" s="167"/>
      <c r="R33" s="178"/>
      <c r="S33" s="167"/>
      <c r="T33" s="178"/>
      <c r="U33" s="167"/>
      <c r="V33" s="178"/>
      <c r="W33" s="167"/>
      <c r="X33" s="178">
        <v>1</v>
      </c>
      <c r="Y33" s="167">
        <v>1</v>
      </c>
      <c r="Z33" s="166"/>
      <c r="AA33" s="168"/>
    </row>
    <row r="34" spans="1:27" ht="12.75" x14ac:dyDescent="0.2">
      <c r="A34" s="53" t="s">
        <v>29</v>
      </c>
      <c r="B34" s="178"/>
      <c r="C34" s="167"/>
      <c r="D34" s="178"/>
      <c r="E34" s="167"/>
      <c r="F34" s="178"/>
      <c r="G34" s="167"/>
      <c r="H34" s="178"/>
      <c r="I34" s="167"/>
      <c r="J34" s="178"/>
      <c r="K34" s="167"/>
      <c r="L34" s="178"/>
      <c r="M34" s="167"/>
      <c r="N34" s="178"/>
      <c r="O34" s="167"/>
      <c r="P34" s="178"/>
      <c r="Q34" s="167"/>
      <c r="R34" s="178"/>
      <c r="S34" s="167"/>
      <c r="T34" s="178"/>
      <c r="U34" s="167"/>
      <c r="V34" s="178"/>
      <c r="W34" s="167"/>
      <c r="X34" s="178"/>
      <c r="Y34" s="167"/>
      <c r="Z34" s="166"/>
      <c r="AA34" s="168"/>
    </row>
    <row r="35" spans="1:27" ht="25.5" x14ac:dyDescent="0.2">
      <c r="A35" s="51" t="s">
        <v>30</v>
      </c>
      <c r="B35" s="178"/>
      <c r="C35" s="167"/>
      <c r="D35" s="178"/>
      <c r="E35" s="167"/>
      <c r="F35" s="178"/>
      <c r="G35" s="167"/>
      <c r="H35" s="178"/>
      <c r="I35" s="167"/>
      <c r="J35" s="178"/>
      <c r="K35" s="167"/>
      <c r="L35" s="178"/>
      <c r="M35" s="167"/>
      <c r="N35" s="178"/>
      <c r="O35" s="167"/>
      <c r="P35" s="178"/>
      <c r="Q35" s="167"/>
      <c r="R35" s="178"/>
      <c r="S35" s="167"/>
      <c r="T35" s="178"/>
      <c r="U35" s="167"/>
      <c r="V35" s="178"/>
      <c r="W35" s="167"/>
      <c r="X35" s="178">
        <v>1</v>
      </c>
      <c r="Y35" s="167">
        <v>1</v>
      </c>
      <c r="Z35" s="166"/>
      <c r="AA35" s="168"/>
    </row>
    <row r="36" spans="1:27" ht="25.5" x14ac:dyDescent="0.2">
      <c r="A36" s="2" t="s">
        <v>31</v>
      </c>
      <c r="B36" s="178"/>
      <c r="C36" s="167"/>
      <c r="D36" s="178"/>
      <c r="E36" s="167"/>
      <c r="F36" s="178"/>
      <c r="G36" s="167"/>
      <c r="H36" s="178"/>
      <c r="I36" s="167"/>
      <c r="J36" s="178"/>
      <c r="K36" s="167"/>
      <c r="L36" s="178"/>
      <c r="M36" s="167"/>
      <c r="N36" s="178"/>
      <c r="O36" s="167"/>
      <c r="P36" s="178"/>
      <c r="Q36" s="167"/>
      <c r="R36" s="178"/>
      <c r="S36" s="167"/>
      <c r="T36" s="178"/>
      <c r="U36" s="167"/>
      <c r="V36" s="178"/>
      <c r="W36" s="167"/>
      <c r="X36" s="178"/>
      <c r="Y36" s="167"/>
      <c r="Z36" s="166"/>
      <c r="AA36" s="168"/>
    </row>
    <row r="37" spans="1:27" ht="12.75" x14ac:dyDescent="0.2">
      <c r="A37" s="54" t="s">
        <v>65</v>
      </c>
      <c r="B37" s="178"/>
      <c r="C37" s="167"/>
      <c r="D37" s="178"/>
      <c r="E37" s="167"/>
      <c r="F37" s="178"/>
      <c r="G37" s="167"/>
      <c r="H37" s="178"/>
      <c r="I37" s="167"/>
      <c r="J37" s="178"/>
      <c r="K37" s="167"/>
      <c r="L37" s="178"/>
      <c r="M37" s="167"/>
      <c r="N37" s="178"/>
      <c r="O37" s="167"/>
      <c r="P37" s="178"/>
      <c r="Q37" s="167"/>
      <c r="R37" s="178"/>
      <c r="S37" s="167"/>
      <c r="T37" s="178"/>
      <c r="U37" s="167"/>
      <c r="V37" s="178"/>
      <c r="W37" s="167"/>
      <c r="X37" s="178"/>
      <c r="Y37" s="167"/>
      <c r="Z37" s="166"/>
      <c r="AA37" s="168"/>
    </row>
    <row r="38" spans="1:27" ht="26.25" thickBot="1" x14ac:dyDescent="0.25">
      <c r="A38" s="2" t="s">
        <v>66</v>
      </c>
      <c r="B38" s="179"/>
      <c r="C38" s="171"/>
      <c r="D38" s="179"/>
      <c r="E38" s="171"/>
      <c r="F38" s="179"/>
      <c r="G38" s="171"/>
      <c r="H38" s="179"/>
      <c r="I38" s="171"/>
      <c r="J38" s="179"/>
      <c r="K38" s="171"/>
      <c r="L38" s="179"/>
      <c r="M38" s="171"/>
      <c r="N38" s="179"/>
      <c r="O38" s="171"/>
      <c r="P38" s="179"/>
      <c r="Q38" s="171"/>
      <c r="R38" s="179"/>
      <c r="S38" s="171"/>
      <c r="T38" s="179"/>
      <c r="U38" s="171"/>
      <c r="V38" s="179"/>
      <c r="W38" s="171"/>
      <c r="X38" s="179">
        <v>1</v>
      </c>
      <c r="Y38" s="171">
        <v>1</v>
      </c>
      <c r="Z38" s="170"/>
      <c r="AA38" s="172"/>
    </row>
    <row r="39" spans="1:27" x14ac:dyDescent="0.2">
      <c r="A39" s="66" t="s">
        <v>32</v>
      </c>
      <c r="B39" s="241" t="s">
        <v>33</v>
      </c>
      <c r="C39" s="241"/>
      <c r="D39" s="241"/>
      <c r="E39" s="241"/>
      <c r="F39" s="241"/>
      <c r="G39" s="241"/>
      <c r="H39" s="241"/>
      <c r="I39" s="241"/>
      <c r="J39" s="241"/>
      <c r="K39" s="241"/>
      <c r="L39" s="241"/>
      <c r="M39" s="241"/>
      <c r="N39" s="241"/>
      <c r="O39" s="241"/>
      <c r="P39" s="241"/>
      <c r="Q39" s="241"/>
      <c r="R39" s="241"/>
      <c r="S39" s="241"/>
      <c r="T39" s="241"/>
      <c r="U39" s="241"/>
      <c r="V39" s="241"/>
      <c r="W39" s="241"/>
      <c r="X39" s="241"/>
      <c r="Y39" s="241"/>
      <c r="Z39" s="241"/>
      <c r="AA39" s="242"/>
    </row>
    <row r="40" spans="1:27" ht="24" x14ac:dyDescent="0.2">
      <c r="A40" s="173" t="s">
        <v>67</v>
      </c>
      <c r="B40" s="243"/>
      <c r="C40" s="243"/>
      <c r="D40" s="243"/>
      <c r="E40" s="243"/>
      <c r="F40" s="243"/>
      <c r="G40" s="243"/>
      <c r="H40" s="243"/>
      <c r="I40" s="243"/>
      <c r="J40" s="243"/>
      <c r="K40" s="243"/>
      <c r="L40" s="243"/>
      <c r="M40" s="243"/>
      <c r="N40" s="243"/>
      <c r="O40" s="243"/>
      <c r="P40" s="243"/>
      <c r="Q40" s="243"/>
      <c r="R40" s="243"/>
      <c r="S40" s="243"/>
      <c r="T40" s="243"/>
      <c r="U40" s="243"/>
      <c r="V40" s="243"/>
      <c r="W40" s="243"/>
      <c r="X40" s="243"/>
      <c r="Y40" s="243"/>
      <c r="Z40" s="243"/>
      <c r="AA40" s="244"/>
    </row>
    <row r="41" spans="1:27" x14ac:dyDescent="0.2">
      <c r="A41" s="173"/>
      <c r="B41" s="245" t="s">
        <v>35</v>
      </c>
      <c r="C41" s="245"/>
      <c r="D41" s="245" t="s">
        <v>36</v>
      </c>
      <c r="E41" s="245"/>
      <c r="F41" s="245" t="s">
        <v>68</v>
      </c>
      <c r="G41" s="245"/>
      <c r="H41" s="245" t="s">
        <v>69</v>
      </c>
      <c r="I41" s="245"/>
      <c r="J41" s="245" t="s">
        <v>70</v>
      </c>
      <c r="K41" s="245"/>
      <c r="L41" s="245" t="s">
        <v>71</v>
      </c>
      <c r="M41" s="245"/>
      <c r="N41" s="237"/>
      <c r="O41" s="237"/>
      <c r="P41" s="237"/>
      <c r="Q41" s="237"/>
      <c r="R41" s="237"/>
      <c r="S41" s="237"/>
      <c r="T41" s="237"/>
      <c r="U41" s="237"/>
      <c r="V41" s="237"/>
      <c r="W41" s="237"/>
      <c r="X41" s="237"/>
      <c r="Y41" s="237"/>
      <c r="Z41" s="237"/>
      <c r="AA41" s="253"/>
    </row>
    <row r="42" spans="1:27" x14ac:dyDescent="0.2">
      <c r="A42" s="173" t="s">
        <v>39</v>
      </c>
      <c r="B42" s="251">
        <f>SUM(B8:B38,D8:D38,F8:F38)</f>
        <v>3</v>
      </c>
      <c r="C42" s="251"/>
      <c r="D42" s="251">
        <f>SUM(H8:H38,J8:J38,L8:L38)</f>
        <v>5</v>
      </c>
      <c r="E42" s="251"/>
      <c r="F42" s="251">
        <f>(B42+D42)/2</f>
        <v>4</v>
      </c>
      <c r="G42" s="251"/>
      <c r="H42" s="251">
        <f>SUM(N8:N38,P8:P38,R8:R38)</f>
        <v>16</v>
      </c>
      <c r="I42" s="251"/>
      <c r="J42" s="251">
        <f>SUM(T8:T38,V8:V38,X8:X38)</f>
        <v>15</v>
      </c>
      <c r="K42" s="251"/>
      <c r="L42" s="251">
        <f>(H42+J42)/2</f>
        <v>15.5</v>
      </c>
      <c r="M42" s="251"/>
      <c r="N42" s="238"/>
      <c r="O42" s="238"/>
      <c r="P42" s="238"/>
      <c r="Q42" s="238"/>
      <c r="R42" s="238"/>
      <c r="S42" s="238"/>
      <c r="T42" s="238"/>
      <c r="U42" s="238"/>
      <c r="V42" s="238"/>
      <c r="W42" s="238"/>
      <c r="X42" s="238"/>
      <c r="Y42" s="238"/>
      <c r="Z42" s="238"/>
      <c r="AA42" s="254"/>
    </row>
    <row r="43" spans="1:27" x14ac:dyDescent="0.2">
      <c r="A43" s="173" t="s">
        <v>40</v>
      </c>
      <c r="B43" s="251">
        <f>SUM(C8:C38,E8:E38,G8:G38)</f>
        <v>3</v>
      </c>
      <c r="C43" s="251"/>
      <c r="D43" s="251">
        <f>SUM(I8:I38,K8:K38,M8:M38)</f>
        <v>4</v>
      </c>
      <c r="E43" s="251"/>
      <c r="F43" s="251">
        <f>(B43+D43)/2</f>
        <v>3.5</v>
      </c>
      <c r="G43" s="251"/>
      <c r="H43" s="251">
        <f>SUM(O8:O38,Q8:Q38,S8:S38)</f>
        <v>14</v>
      </c>
      <c r="I43" s="251"/>
      <c r="J43" s="251">
        <f>SUM(U8:U38,W8:W38,Y8:Y38)</f>
        <v>14</v>
      </c>
      <c r="K43" s="251"/>
      <c r="L43" s="251">
        <f>(H43+J43)/2</f>
        <v>14</v>
      </c>
      <c r="M43" s="251"/>
      <c r="N43" s="238"/>
      <c r="O43" s="238"/>
      <c r="P43" s="238"/>
      <c r="Q43" s="238"/>
      <c r="R43" s="238"/>
      <c r="S43" s="238"/>
      <c r="T43" s="238"/>
      <c r="U43" s="238"/>
      <c r="V43" s="238"/>
      <c r="W43" s="238"/>
      <c r="X43" s="238"/>
      <c r="Y43" s="238"/>
      <c r="Z43" s="238"/>
      <c r="AA43" s="254"/>
    </row>
    <row r="44" spans="1:27" ht="12.75" thickBot="1" x14ac:dyDescent="0.25">
      <c r="A44" s="175" t="s">
        <v>41</v>
      </c>
      <c r="B44" s="268">
        <f>B43/B42</f>
        <v>1</v>
      </c>
      <c r="C44" s="268"/>
      <c r="D44" s="268">
        <f>D43/D42</f>
        <v>0.8</v>
      </c>
      <c r="E44" s="268"/>
      <c r="F44" s="268">
        <f>F43/F42</f>
        <v>0.875</v>
      </c>
      <c r="G44" s="268"/>
      <c r="H44" s="268">
        <f>H43/H42</f>
        <v>0.875</v>
      </c>
      <c r="I44" s="268"/>
      <c r="J44" s="268">
        <f>J43/J42</f>
        <v>0.93333333333333335</v>
      </c>
      <c r="K44" s="268"/>
      <c r="L44" s="268">
        <f>L43/L42</f>
        <v>0.90322580645161288</v>
      </c>
      <c r="M44" s="268"/>
      <c r="N44" s="262"/>
      <c r="O44" s="262"/>
      <c r="P44" s="262"/>
      <c r="Q44" s="262"/>
      <c r="R44" s="262"/>
      <c r="S44" s="262"/>
      <c r="T44" s="262"/>
      <c r="U44" s="262"/>
      <c r="V44" s="262"/>
      <c r="W44" s="262"/>
      <c r="X44" s="262"/>
      <c r="Y44" s="262"/>
      <c r="Z44" s="262"/>
      <c r="AA44" s="263"/>
    </row>
    <row r="67" spans="1:27" ht="15" x14ac:dyDescent="0.2">
      <c r="A67" s="257" t="s">
        <v>42</v>
      </c>
      <c r="B67" s="258"/>
      <c r="C67" s="258"/>
      <c r="D67" s="258"/>
      <c r="E67" s="258"/>
      <c r="F67" s="258"/>
      <c r="G67" s="258"/>
      <c r="H67" s="258"/>
      <c r="I67" s="258"/>
      <c r="J67" s="258"/>
      <c r="K67" s="258"/>
      <c r="L67" s="258"/>
      <c r="M67" s="258"/>
      <c r="N67" s="258"/>
      <c r="O67" s="258"/>
      <c r="P67" s="258"/>
      <c r="Q67" s="258"/>
      <c r="R67" s="258"/>
      <c r="S67" s="258"/>
      <c r="T67" s="258"/>
      <c r="U67" s="258"/>
      <c r="V67" s="258"/>
      <c r="W67" s="258"/>
      <c r="X67" s="258"/>
      <c r="Y67" s="258"/>
      <c r="Z67" s="258"/>
      <c r="AA67" s="258"/>
    </row>
    <row r="68" spans="1:27" ht="12.75" x14ac:dyDescent="0.2">
      <c r="A68" s="265" t="s">
        <v>43</v>
      </c>
      <c r="B68" s="266"/>
      <c r="C68" s="267" t="s">
        <v>44</v>
      </c>
      <c r="D68" s="267"/>
      <c r="E68" s="267"/>
      <c r="F68" s="267"/>
      <c r="G68" s="267"/>
      <c r="H68" s="267"/>
      <c r="I68" s="267"/>
      <c r="J68" s="267"/>
      <c r="K68" s="267"/>
      <c r="L68" s="267"/>
      <c r="M68" s="267"/>
      <c r="N68" s="267"/>
      <c r="O68" s="267"/>
      <c r="P68" s="267"/>
      <c r="Q68" s="267"/>
      <c r="R68" s="267"/>
      <c r="S68" s="267"/>
      <c r="T68" s="267"/>
      <c r="U68" s="267" t="s">
        <v>45</v>
      </c>
      <c r="V68" s="267"/>
      <c r="W68" s="267"/>
      <c r="X68" s="267"/>
      <c r="Y68" s="259" t="s">
        <v>46</v>
      </c>
      <c r="Z68" s="259"/>
      <c r="AA68" s="259"/>
    </row>
    <row r="69" spans="1:27" ht="36" customHeight="1" x14ac:dyDescent="0.2">
      <c r="A69" s="260"/>
      <c r="B69" s="261"/>
      <c r="C69" s="255"/>
      <c r="D69" s="255"/>
      <c r="E69" s="255"/>
      <c r="F69" s="255"/>
      <c r="G69" s="255"/>
      <c r="H69" s="255"/>
      <c r="I69" s="255"/>
      <c r="J69" s="255"/>
      <c r="K69" s="255"/>
      <c r="L69" s="255"/>
      <c r="M69" s="255"/>
      <c r="N69" s="255"/>
      <c r="O69" s="255"/>
      <c r="P69" s="255"/>
      <c r="Q69" s="255"/>
      <c r="R69" s="255"/>
      <c r="S69" s="255"/>
      <c r="T69" s="255"/>
      <c r="U69" s="255"/>
      <c r="V69" s="255"/>
      <c r="W69" s="255"/>
      <c r="X69" s="255"/>
      <c r="Y69" s="256"/>
      <c r="Z69" s="256"/>
      <c r="AA69" s="256"/>
    </row>
    <row r="70" spans="1:27" ht="12.75" x14ac:dyDescent="0.2">
      <c r="A70" s="265" t="s">
        <v>47</v>
      </c>
      <c r="B70" s="266"/>
      <c r="C70" s="267" t="s">
        <v>44</v>
      </c>
      <c r="D70" s="267"/>
      <c r="E70" s="267"/>
      <c r="F70" s="267"/>
      <c r="G70" s="267"/>
      <c r="H70" s="267"/>
      <c r="I70" s="267"/>
      <c r="J70" s="267"/>
      <c r="K70" s="267"/>
      <c r="L70" s="267"/>
      <c r="M70" s="267"/>
      <c r="N70" s="267"/>
      <c r="O70" s="267"/>
      <c r="P70" s="267"/>
      <c r="Q70" s="267"/>
      <c r="R70" s="267"/>
      <c r="S70" s="267"/>
      <c r="T70" s="267"/>
      <c r="U70" s="267" t="s">
        <v>45</v>
      </c>
      <c r="V70" s="267"/>
      <c r="W70" s="267"/>
      <c r="X70" s="267"/>
      <c r="Y70" s="259" t="s">
        <v>46</v>
      </c>
      <c r="Z70" s="259"/>
      <c r="AA70" s="259"/>
    </row>
    <row r="71" spans="1:27" ht="39.75" customHeight="1" x14ac:dyDescent="0.2">
      <c r="A71" s="271" t="s">
        <v>72</v>
      </c>
      <c r="B71" s="272"/>
      <c r="C71" s="271" t="s">
        <v>73</v>
      </c>
      <c r="D71" s="271"/>
      <c r="E71" s="271"/>
      <c r="F71" s="271"/>
      <c r="G71" s="271"/>
      <c r="H71" s="271"/>
      <c r="I71" s="271"/>
      <c r="J71" s="271"/>
      <c r="K71" s="271"/>
      <c r="L71" s="271"/>
      <c r="M71" s="271"/>
      <c r="N71" s="271"/>
      <c r="O71" s="271"/>
      <c r="P71" s="271"/>
      <c r="Q71" s="271"/>
      <c r="R71" s="271"/>
      <c r="S71" s="271"/>
      <c r="T71" s="271"/>
      <c r="U71" s="271" t="s">
        <v>74</v>
      </c>
      <c r="V71" s="271"/>
      <c r="W71" s="271"/>
      <c r="X71" s="271"/>
      <c r="Y71" s="271" t="s">
        <v>75</v>
      </c>
      <c r="Z71" s="271"/>
      <c r="AA71" s="271"/>
    </row>
    <row r="72" spans="1:27" ht="12.75" x14ac:dyDescent="0.2">
      <c r="A72" s="265" t="s">
        <v>48</v>
      </c>
      <c r="B72" s="266"/>
      <c r="C72" s="267" t="s">
        <v>44</v>
      </c>
      <c r="D72" s="267"/>
      <c r="E72" s="267"/>
      <c r="F72" s="267"/>
      <c r="G72" s="267"/>
      <c r="H72" s="267"/>
      <c r="I72" s="267"/>
      <c r="J72" s="267"/>
      <c r="K72" s="267"/>
      <c r="L72" s="267"/>
      <c r="M72" s="267"/>
      <c r="N72" s="267"/>
      <c r="O72" s="267"/>
      <c r="P72" s="267"/>
      <c r="Q72" s="267"/>
      <c r="R72" s="267"/>
      <c r="S72" s="267"/>
      <c r="T72" s="267"/>
      <c r="U72" s="267" t="s">
        <v>45</v>
      </c>
      <c r="V72" s="267"/>
      <c r="W72" s="267"/>
      <c r="X72" s="267"/>
      <c r="Y72" s="259" t="s">
        <v>46</v>
      </c>
      <c r="Z72" s="259"/>
      <c r="AA72" s="259"/>
    </row>
    <row r="73" spans="1:27" ht="39" customHeight="1" x14ac:dyDescent="0.2">
      <c r="A73" s="260"/>
      <c r="B73" s="261"/>
      <c r="C73" s="255"/>
      <c r="D73" s="255"/>
      <c r="E73" s="255"/>
      <c r="F73" s="255"/>
      <c r="G73" s="255"/>
      <c r="H73" s="255"/>
      <c r="I73" s="255"/>
      <c r="J73" s="255"/>
      <c r="K73" s="255"/>
      <c r="L73" s="255"/>
      <c r="M73" s="255"/>
      <c r="N73" s="255"/>
      <c r="O73" s="255"/>
      <c r="P73" s="255"/>
      <c r="Q73" s="255"/>
      <c r="R73" s="255"/>
      <c r="S73" s="255"/>
      <c r="T73" s="255"/>
      <c r="U73" s="255"/>
      <c r="V73" s="255"/>
      <c r="W73" s="255"/>
      <c r="X73" s="255"/>
      <c r="Y73" s="256"/>
      <c r="Z73" s="256"/>
      <c r="AA73" s="256"/>
    </row>
    <row r="74" spans="1:27" ht="12.75" x14ac:dyDescent="0.2">
      <c r="A74" s="265" t="s">
        <v>49</v>
      </c>
      <c r="B74" s="266"/>
      <c r="C74" s="267" t="s">
        <v>44</v>
      </c>
      <c r="D74" s="267"/>
      <c r="E74" s="267"/>
      <c r="F74" s="267"/>
      <c r="G74" s="267"/>
      <c r="H74" s="267"/>
      <c r="I74" s="267"/>
      <c r="J74" s="267"/>
      <c r="K74" s="267"/>
      <c r="L74" s="267"/>
      <c r="M74" s="267"/>
      <c r="N74" s="267"/>
      <c r="O74" s="267"/>
      <c r="P74" s="267"/>
      <c r="Q74" s="267"/>
      <c r="R74" s="267"/>
      <c r="S74" s="267"/>
      <c r="T74" s="267"/>
      <c r="U74" s="267" t="s">
        <v>45</v>
      </c>
      <c r="V74" s="267"/>
      <c r="W74" s="267"/>
      <c r="X74" s="267"/>
      <c r="Y74" s="259" t="s">
        <v>46</v>
      </c>
      <c r="Z74" s="259"/>
      <c r="AA74" s="259"/>
    </row>
    <row r="75" spans="1:27" ht="42.75" customHeight="1" x14ac:dyDescent="0.2">
      <c r="A75" s="269"/>
      <c r="B75" s="270"/>
      <c r="C75" s="256"/>
      <c r="D75" s="256"/>
      <c r="E75" s="256"/>
      <c r="F75" s="256"/>
      <c r="G75" s="256"/>
      <c r="H75" s="256"/>
      <c r="I75" s="256"/>
      <c r="J75" s="256"/>
      <c r="K75" s="256"/>
      <c r="L75" s="256"/>
      <c r="M75" s="256"/>
      <c r="N75" s="256"/>
      <c r="O75" s="256"/>
      <c r="P75" s="256"/>
      <c r="Q75" s="256"/>
      <c r="R75" s="256"/>
      <c r="S75" s="256"/>
      <c r="T75" s="256"/>
      <c r="U75" s="256"/>
      <c r="V75" s="256"/>
      <c r="W75" s="256"/>
      <c r="X75" s="256"/>
      <c r="Y75" s="256"/>
      <c r="Z75" s="256"/>
      <c r="AA75" s="256"/>
    </row>
    <row r="76" spans="1:27" x14ac:dyDescent="0.2">
      <c r="A76" s="71"/>
      <c r="B76" s="81"/>
      <c r="C76" s="81"/>
      <c r="D76" s="81"/>
      <c r="E76" s="81"/>
      <c r="F76" s="81"/>
      <c r="G76" s="81"/>
      <c r="H76" s="81"/>
      <c r="I76" s="81"/>
      <c r="J76" s="81"/>
      <c r="K76" s="81"/>
      <c r="L76" s="81"/>
      <c r="M76" s="81"/>
      <c r="N76" s="81"/>
      <c r="O76" s="81"/>
      <c r="P76" s="81"/>
      <c r="Q76" s="81"/>
      <c r="R76" s="81"/>
      <c r="S76" s="81"/>
      <c r="T76" s="81"/>
      <c r="U76" s="81"/>
      <c r="V76" s="81"/>
      <c r="W76" s="81"/>
      <c r="X76" s="81"/>
      <c r="Y76" s="176"/>
      <c r="Z76" s="81"/>
      <c r="AA76" s="81"/>
    </row>
  </sheetData>
  <mergeCells count="108">
    <mergeCell ref="A75:B75"/>
    <mergeCell ref="C75:T75"/>
    <mergeCell ref="U75:X75"/>
    <mergeCell ref="Y75:AA75"/>
    <mergeCell ref="A74:B74"/>
    <mergeCell ref="C74:T74"/>
    <mergeCell ref="U74:X74"/>
    <mergeCell ref="Y74:AA74"/>
    <mergeCell ref="A73:B73"/>
    <mergeCell ref="C73:T73"/>
    <mergeCell ref="U73:X73"/>
    <mergeCell ref="Y73:AA73"/>
    <mergeCell ref="Y72:AA72"/>
    <mergeCell ref="A71:B71"/>
    <mergeCell ref="C71:T71"/>
    <mergeCell ref="U71:X71"/>
    <mergeCell ref="Y71:AA71"/>
    <mergeCell ref="A70:B70"/>
    <mergeCell ref="C70:T70"/>
    <mergeCell ref="U70:X70"/>
    <mergeCell ref="Y70:AA70"/>
    <mergeCell ref="B43:C43"/>
    <mergeCell ref="D43:E43"/>
    <mergeCell ref="F43:G43"/>
    <mergeCell ref="H43:I43"/>
    <mergeCell ref="J43:K43"/>
    <mergeCell ref="L43:M43"/>
    <mergeCell ref="A72:B72"/>
    <mergeCell ref="C72:T72"/>
    <mergeCell ref="U72:X72"/>
    <mergeCell ref="C69:T69"/>
    <mergeCell ref="U69:X69"/>
    <mergeCell ref="Y69:AA69"/>
    <mergeCell ref="A67:AA67"/>
    <mergeCell ref="Y68:AA68"/>
    <mergeCell ref="A69:B69"/>
    <mergeCell ref="P44:Q44"/>
    <mergeCell ref="Z44:AA44"/>
    <mergeCell ref="T44:U44"/>
    <mergeCell ref="V44:W44"/>
    <mergeCell ref="X44:Y44"/>
    <mergeCell ref="J44:K44"/>
    <mergeCell ref="L44:M44"/>
    <mergeCell ref="N44:O44"/>
    <mergeCell ref="A68:B68"/>
    <mergeCell ref="C68:T68"/>
    <mergeCell ref="U68:X68"/>
    <mergeCell ref="B44:C44"/>
    <mergeCell ref="D44:E44"/>
    <mergeCell ref="F44:G44"/>
    <mergeCell ref="H44:I44"/>
    <mergeCell ref="R44:S44"/>
    <mergeCell ref="Z41:AA41"/>
    <mergeCell ref="X43:Y43"/>
    <mergeCell ref="Z43:AA43"/>
    <mergeCell ref="Z42:AA42"/>
    <mergeCell ref="N43:O43"/>
    <mergeCell ref="T43:U43"/>
    <mergeCell ref="N42:O42"/>
    <mergeCell ref="P42:Q42"/>
    <mergeCell ref="V41:W41"/>
    <mergeCell ref="V43:W43"/>
    <mergeCell ref="P43:Q43"/>
    <mergeCell ref="R43:S43"/>
    <mergeCell ref="H42:I42"/>
    <mergeCell ref="J42:K42"/>
    <mergeCell ref="L42:M42"/>
    <mergeCell ref="L41:M41"/>
    <mergeCell ref="P41:Q41"/>
    <mergeCell ref="R41:S41"/>
    <mergeCell ref="N41:O41"/>
    <mergeCell ref="V42:W42"/>
    <mergeCell ref="X42:Y42"/>
    <mergeCell ref="X41:Y41"/>
    <mergeCell ref="T41:U41"/>
    <mergeCell ref="R42:S42"/>
    <mergeCell ref="T42:U42"/>
    <mergeCell ref="Z6:AA6"/>
    <mergeCell ref="B39:AA39"/>
    <mergeCell ref="B40:AA40"/>
    <mergeCell ref="B41:C41"/>
    <mergeCell ref="D41:E41"/>
    <mergeCell ref="F41:G41"/>
    <mergeCell ref="H41:I41"/>
    <mergeCell ref="J41:K41"/>
    <mergeCell ref="V6:W6"/>
    <mergeCell ref="X6:Y6"/>
    <mergeCell ref="J6:K6"/>
    <mergeCell ref="L6:M6"/>
    <mergeCell ref="N6:O6"/>
    <mergeCell ref="P6:Q6"/>
    <mergeCell ref="B6:C6"/>
    <mergeCell ref="D6:E6"/>
    <mergeCell ref="F6:G6"/>
    <mergeCell ref="H6:I6"/>
    <mergeCell ref="B42:C42"/>
    <mergeCell ref="D42:E42"/>
    <mergeCell ref="F42:G42"/>
    <mergeCell ref="Q4:AA4"/>
    <mergeCell ref="A5:AA5"/>
    <mergeCell ref="B1:U3"/>
    <mergeCell ref="V1:AA1"/>
    <mergeCell ref="V2:X3"/>
    <mergeCell ref="Y2:AA3"/>
    <mergeCell ref="A4:F4"/>
    <mergeCell ref="G4:P4"/>
    <mergeCell ref="R6:S6"/>
    <mergeCell ref="T6:U6"/>
  </mergeCells>
  <phoneticPr fontId="0" type="noConversion"/>
  <pageMargins left="0.75" right="0.75" top="1" bottom="1" header="0" footer="0"/>
  <pageSetup orientation="portrait" verticalDpi="0"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925052-0581-4DDB-9627-3C5A78AA9A93}">
  <sheetPr codeName="Hoja8"/>
  <dimension ref="A1:AA66"/>
  <sheetViews>
    <sheetView workbookViewId="0">
      <selection activeCell="U61" sqref="U61:X61"/>
    </sheetView>
  </sheetViews>
  <sheetFormatPr baseColWidth="10" defaultColWidth="11.42578125" defaultRowHeight="12" x14ac:dyDescent="0.2"/>
  <cols>
    <col min="1" max="1" width="37.7109375" style="58" customWidth="1"/>
    <col min="2" max="2" width="5" style="59" customWidth="1"/>
    <col min="3" max="3" width="5.85546875" style="59" customWidth="1"/>
    <col min="4" max="5" width="5" style="59" customWidth="1"/>
    <col min="6" max="6" width="3.42578125" style="59" customWidth="1"/>
    <col min="7" max="7" width="4.28515625" style="59" customWidth="1"/>
    <col min="8" max="8" width="5" style="59" customWidth="1"/>
    <col min="9" max="9" width="3.7109375" style="59" customWidth="1"/>
    <col min="10" max="10" width="3.42578125" style="59" customWidth="1"/>
    <col min="11" max="11" width="3.5703125" style="59" customWidth="1"/>
    <col min="12" max="12" width="3" style="59" customWidth="1"/>
    <col min="13" max="13" width="4" style="59" customWidth="1"/>
    <col min="14" max="14" width="3.7109375" style="59" customWidth="1"/>
    <col min="15" max="15" width="3.42578125" style="59" customWidth="1"/>
    <col min="16" max="17" width="3.7109375" style="59" customWidth="1"/>
    <col min="18" max="18" width="3.28515625" style="59" customWidth="1"/>
    <col min="19" max="19" width="4" style="59" customWidth="1"/>
    <col min="20" max="20" width="4.140625" style="59" customWidth="1"/>
    <col min="21" max="21" width="3.7109375" style="59" customWidth="1"/>
    <col min="22" max="23" width="5" style="59" customWidth="1"/>
    <col min="24" max="24" width="3.85546875" style="59" customWidth="1"/>
    <col min="25" max="26" width="5" style="59" customWidth="1"/>
    <col min="27" max="27" width="13" style="59" customWidth="1"/>
    <col min="28" max="16384" width="11.42578125" style="59"/>
  </cols>
  <sheetData>
    <row r="1" spans="1:27" ht="12.75" thickBot="1" x14ac:dyDescent="0.25">
      <c r="A1" s="160"/>
      <c r="B1" s="203" t="s">
        <v>209</v>
      </c>
      <c r="C1" s="204"/>
      <c r="D1" s="204"/>
      <c r="E1" s="204"/>
      <c r="F1" s="204"/>
      <c r="G1" s="204"/>
      <c r="H1" s="204"/>
      <c r="I1" s="204"/>
      <c r="J1" s="204"/>
      <c r="K1" s="204"/>
      <c r="L1" s="204"/>
      <c r="M1" s="204"/>
      <c r="N1" s="204"/>
      <c r="O1" s="204"/>
      <c r="P1" s="204"/>
      <c r="Q1" s="204"/>
      <c r="R1" s="204"/>
      <c r="S1" s="204"/>
      <c r="T1" s="204"/>
      <c r="U1" s="205"/>
      <c r="V1" s="212" t="s">
        <v>1</v>
      </c>
      <c r="W1" s="213"/>
      <c r="X1" s="213"/>
      <c r="Y1" s="213"/>
      <c r="Z1" s="213"/>
      <c r="AA1" s="214"/>
    </row>
    <row r="2" spans="1:27" ht="22.5" customHeight="1" x14ac:dyDescent="0.2">
      <c r="A2" s="161"/>
      <c r="B2" s="206"/>
      <c r="C2" s="207"/>
      <c r="D2" s="207"/>
      <c r="E2" s="207"/>
      <c r="F2" s="207"/>
      <c r="G2" s="207"/>
      <c r="H2" s="207"/>
      <c r="I2" s="207"/>
      <c r="J2" s="207"/>
      <c r="K2" s="207"/>
      <c r="L2" s="207"/>
      <c r="M2" s="207"/>
      <c r="N2" s="207"/>
      <c r="O2" s="207"/>
      <c r="P2" s="207"/>
      <c r="Q2" s="207"/>
      <c r="R2" s="207"/>
      <c r="S2" s="207"/>
      <c r="T2" s="207"/>
      <c r="U2" s="208"/>
      <c r="V2" s="215" t="s">
        <v>2</v>
      </c>
      <c r="W2" s="216"/>
      <c r="X2" s="217"/>
      <c r="Y2" s="221" t="s">
        <v>3</v>
      </c>
      <c r="Z2" s="222"/>
      <c r="AA2" s="223"/>
    </row>
    <row r="3" spans="1:27" ht="13.5" customHeight="1" thickBot="1" x14ac:dyDescent="0.25">
      <c r="A3" s="162"/>
      <c r="B3" s="209"/>
      <c r="C3" s="210"/>
      <c r="D3" s="210"/>
      <c r="E3" s="210"/>
      <c r="F3" s="210"/>
      <c r="G3" s="210"/>
      <c r="H3" s="210"/>
      <c r="I3" s="210"/>
      <c r="J3" s="210"/>
      <c r="K3" s="210"/>
      <c r="L3" s="210"/>
      <c r="M3" s="210"/>
      <c r="N3" s="210"/>
      <c r="O3" s="210"/>
      <c r="P3" s="210"/>
      <c r="Q3" s="210"/>
      <c r="R3" s="210"/>
      <c r="S3" s="210"/>
      <c r="T3" s="210"/>
      <c r="U3" s="211"/>
      <c r="V3" s="218"/>
      <c r="W3" s="219"/>
      <c r="X3" s="220"/>
      <c r="Y3" s="224"/>
      <c r="Z3" s="225"/>
      <c r="AA3" s="226"/>
    </row>
    <row r="4" spans="1:27" ht="29.25" customHeight="1" thickBot="1" x14ac:dyDescent="0.25">
      <c r="A4" s="227" t="s">
        <v>210</v>
      </c>
      <c r="B4" s="228"/>
      <c r="C4" s="228"/>
      <c r="D4" s="228"/>
      <c r="E4" s="228"/>
      <c r="F4" s="229"/>
      <c r="G4" s="230" t="s">
        <v>211</v>
      </c>
      <c r="H4" s="231"/>
      <c r="I4" s="231"/>
      <c r="J4" s="231"/>
      <c r="K4" s="231"/>
      <c r="L4" s="231"/>
      <c r="M4" s="231"/>
      <c r="N4" s="231"/>
      <c r="O4" s="231"/>
      <c r="P4" s="232"/>
      <c r="Q4" s="197" t="s">
        <v>212</v>
      </c>
      <c r="R4" s="198"/>
      <c r="S4" s="198"/>
      <c r="T4" s="198"/>
      <c r="U4" s="198"/>
      <c r="V4" s="198"/>
      <c r="W4" s="198"/>
      <c r="X4" s="198"/>
      <c r="Y4" s="198"/>
      <c r="Z4" s="198"/>
      <c r="AA4" s="199"/>
    </row>
    <row r="5" spans="1:27" ht="12.75" thickBot="1" x14ac:dyDescent="0.25">
      <c r="A5" s="200" t="s">
        <v>7</v>
      </c>
      <c r="B5" s="201"/>
      <c r="C5" s="201"/>
      <c r="D5" s="201"/>
      <c r="E5" s="201"/>
      <c r="F5" s="201"/>
      <c r="G5" s="201"/>
      <c r="H5" s="201"/>
      <c r="I5" s="201"/>
      <c r="J5" s="201"/>
      <c r="K5" s="201"/>
      <c r="L5" s="201"/>
      <c r="M5" s="201"/>
      <c r="N5" s="201"/>
      <c r="O5" s="201"/>
      <c r="P5" s="201"/>
      <c r="Q5" s="201"/>
      <c r="R5" s="201"/>
      <c r="S5" s="201"/>
      <c r="T5" s="201"/>
      <c r="U5" s="201"/>
      <c r="V5" s="201"/>
      <c r="W5" s="201"/>
      <c r="X5" s="201"/>
      <c r="Y5" s="201"/>
      <c r="Z5" s="201"/>
      <c r="AA5" s="202"/>
    </row>
    <row r="6" spans="1:27" ht="12.75" thickBot="1" x14ac:dyDescent="0.25">
      <c r="A6" s="60" t="s">
        <v>8</v>
      </c>
      <c r="B6" s="249" t="s">
        <v>9</v>
      </c>
      <c r="C6" s="250"/>
      <c r="D6" s="249" t="s">
        <v>10</v>
      </c>
      <c r="E6" s="250"/>
      <c r="F6" s="249" t="s">
        <v>11</v>
      </c>
      <c r="G6" s="250"/>
      <c r="H6" s="247" t="s">
        <v>12</v>
      </c>
      <c r="I6" s="248"/>
      <c r="J6" s="247" t="s">
        <v>13</v>
      </c>
      <c r="K6" s="248"/>
      <c r="L6" s="247" t="s">
        <v>14</v>
      </c>
      <c r="M6" s="248"/>
      <c r="N6" s="233" t="s">
        <v>15</v>
      </c>
      <c r="O6" s="234"/>
      <c r="P6" s="233" t="s">
        <v>16</v>
      </c>
      <c r="Q6" s="234"/>
      <c r="R6" s="233" t="s">
        <v>17</v>
      </c>
      <c r="S6" s="234"/>
      <c r="T6" s="235" t="s">
        <v>18</v>
      </c>
      <c r="U6" s="236"/>
      <c r="V6" s="235" t="s">
        <v>19</v>
      </c>
      <c r="W6" s="236"/>
      <c r="X6" s="235" t="s">
        <v>20</v>
      </c>
      <c r="Y6" s="236"/>
      <c r="Z6" s="239" t="s">
        <v>9</v>
      </c>
      <c r="AA6" s="240"/>
    </row>
    <row r="7" spans="1:27" ht="12.75" thickBot="1" x14ac:dyDescent="0.25">
      <c r="A7" s="67"/>
      <c r="B7" s="63" t="s">
        <v>21</v>
      </c>
      <c r="C7" s="62" t="s">
        <v>22</v>
      </c>
      <c r="D7" s="62" t="s">
        <v>21</v>
      </c>
      <c r="E7" s="62" t="s">
        <v>22</v>
      </c>
      <c r="F7" s="62" t="s">
        <v>21</v>
      </c>
      <c r="G7" s="62" t="s">
        <v>22</v>
      </c>
      <c r="H7" s="62" t="s">
        <v>21</v>
      </c>
      <c r="I7" s="62" t="s">
        <v>22</v>
      </c>
      <c r="J7" s="62" t="s">
        <v>21</v>
      </c>
      <c r="K7" s="62" t="s">
        <v>22</v>
      </c>
      <c r="L7" s="62" t="s">
        <v>21</v>
      </c>
      <c r="M7" s="62" t="s">
        <v>22</v>
      </c>
      <c r="N7" s="62" t="s">
        <v>21</v>
      </c>
      <c r="O7" s="62" t="s">
        <v>22</v>
      </c>
      <c r="P7" s="62" t="s">
        <v>21</v>
      </c>
      <c r="Q7" s="62" t="s">
        <v>22</v>
      </c>
      <c r="R7" s="62" t="s">
        <v>21</v>
      </c>
      <c r="S7" s="62" t="s">
        <v>22</v>
      </c>
      <c r="T7" s="62" t="s">
        <v>21</v>
      </c>
      <c r="U7" s="62" t="s">
        <v>22</v>
      </c>
      <c r="V7" s="62" t="s">
        <v>21</v>
      </c>
      <c r="W7" s="62" t="s">
        <v>22</v>
      </c>
      <c r="X7" s="62" t="s">
        <v>21</v>
      </c>
      <c r="Y7" s="62" t="s">
        <v>22</v>
      </c>
      <c r="Z7" s="62" t="s">
        <v>21</v>
      </c>
      <c r="AA7" s="61" t="s">
        <v>22</v>
      </c>
    </row>
    <row r="8" spans="1:27" x14ac:dyDescent="0.2">
      <c r="A8" s="185" t="s">
        <v>23</v>
      </c>
      <c r="B8" s="186">
        <v>1</v>
      </c>
      <c r="C8" s="187">
        <v>1</v>
      </c>
      <c r="D8" s="188"/>
      <c r="E8" s="187"/>
      <c r="F8" s="188"/>
      <c r="G8" s="187"/>
      <c r="H8" s="188"/>
      <c r="I8" s="187"/>
      <c r="J8" s="188"/>
      <c r="K8" s="187"/>
      <c r="L8" s="188"/>
      <c r="M8" s="187"/>
      <c r="N8" s="188"/>
      <c r="O8" s="187"/>
      <c r="P8" s="188"/>
      <c r="Q8" s="187"/>
      <c r="R8" s="188"/>
      <c r="S8" s="187"/>
      <c r="T8" s="188"/>
      <c r="U8" s="187"/>
      <c r="V8" s="188"/>
      <c r="W8" s="187"/>
      <c r="X8" s="188"/>
      <c r="Y8" s="187"/>
      <c r="Z8" s="187"/>
      <c r="AA8" s="165"/>
    </row>
    <row r="9" spans="1:27" ht="24" x14ac:dyDescent="0.2">
      <c r="A9" s="75" t="s">
        <v>24</v>
      </c>
      <c r="B9" s="189">
        <v>1</v>
      </c>
      <c r="C9" s="190">
        <v>1</v>
      </c>
      <c r="D9" s="191"/>
      <c r="E9" s="190"/>
      <c r="F9" s="191"/>
      <c r="G9" s="190"/>
      <c r="H9" s="191"/>
      <c r="I9" s="190"/>
      <c r="J9" s="191"/>
      <c r="K9" s="190"/>
      <c r="L9" s="191"/>
      <c r="M9" s="190"/>
      <c r="N9" s="191"/>
      <c r="O9" s="190"/>
      <c r="P9" s="191"/>
      <c r="Q9" s="190"/>
      <c r="R9" s="191"/>
      <c r="S9" s="190"/>
      <c r="T9" s="191"/>
      <c r="U9" s="190"/>
      <c r="V9" s="191"/>
      <c r="W9" s="190"/>
      <c r="X9" s="191"/>
      <c r="Y9" s="190"/>
      <c r="Z9" s="190"/>
      <c r="AA9" s="168"/>
    </row>
    <row r="10" spans="1:27" ht="24" x14ac:dyDescent="0.2">
      <c r="A10" s="75" t="s">
        <v>25</v>
      </c>
      <c r="B10" s="189">
        <v>1</v>
      </c>
      <c r="C10" s="190">
        <v>1</v>
      </c>
      <c r="D10" s="191"/>
      <c r="E10" s="190"/>
      <c r="F10" s="191"/>
      <c r="G10" s="190"/>
      <c r="H10" s="191"/>
      <c r="I10" s="190"/>
      <c r="J10" s="191"/>
      <c r="K10" s="190"/>
      <c r="L10" s="191"/>
      <c r="M10" s="190"/>
      <c r="N10" s="191"/>
      <c r="O10" s="190"/>
      <c r="P10" s="191"/>
      <c r="Q10" s="190"/>
      <c r="R10" s="191"/>
      <c r="S10" s="190"/>
      <c r="T10" s="191"/>
      <c r="U10" s="190"/>
      <c r="V10" s="191"/>
      <c r="W10" s="190"/>
      <c r="X10" s="191"/>
      <c r="Y10" s="190"/>
      <c r="Z10" s="190"/>
      <c r="AA10" s="168"/>
    </row>
    <row r="11" spans="1:27" x14ac:dyDescent="0.2">
      <c r="A11" s="65" t="s">
        <v>26</v>
      </c>
      <c r="B11" s="192"/>
      <c r="C11" s="190"/>
      <c r="D11" s="190"/>
      <c r="E11" s="190"/>
      <c r="F11" s="190"/>
      <c r="G11" s="190"/>
      <c r="H11" s="190"/>
      <c r="I11" s="190"/>
      <c r="J11" s="190"/>
      <c r="K11" s="190"/>
      <c r="L11" s="190"/>
      <c r="M11" s="190"/>
      <c r="N11" s="190"/>
      <c r="O11" s="190"/>
      <c r="P11" s="190"/>
      <c r="Q11" s="190"/>
      <c r="R11" s="190"/>
      <c r="S11" s="190"/>
      <c r="T11" s="190"/>
      <c r="U11" s="190"/>
      <c r="V11" s="190"/>
      <c r="W11" s="190"/>
      <c r="X11" s="190"/>
      <c r="Y11" s="190"/>
      <c r="Z11" s="190"/>
      <c r="AA11" s="168"/>
    </row>
    <row r="12" spans="1:27" x14ac:dyDescent="0.2">
      <c r="A12" s="68" t="s">
        <v>213</v>
      </c>
      <c r="B12" s="189"/>
      <c r="C12" s="190"/>
      <c r="D12" s="191"/>
      <c r="E12" s="190"/>
      <c r="F12" s="191">
        <v>1</v>
      </c>
      <c r="G12" s="190">
        <v>1</v>
      </c>
      <c r="H12" s="191"/>
      <c r="I12" s="190"/>
      <c r="J12" s="191"/>
      <c r="K12" s="190"/>
      <c r="L12" s="191"/>
      <c r="M12" s="190"/>
      <c r="N12" s="191"/>
      <c r="O12" s="190"/>
      <c r="P12" s="191"/>
      <c r="Q12" s="190"/>
      <c r="R12" s="191"/>
      <c r="S12" s="190"/>
      <c r="T12" s="191"/>
      <c r="U12" s="190"/>
      <c r="V12" s="191"/>
      <c r="W12" s="190"/>
      <c r="X12" s="191"/>
      <c r="Y12" s="190"/>
      <c r="Z12" s="190"/>
      <c r="AA12" s="168"/>
    </row>
    <row r="13" spans="1:27" ht="12.75" customHeight="1" x14ac:dyDescent="0.2">
      <c r="A13" s="68" t="s">
        <v>214</v>
      </c>
      <c r="B13" s="189"/>
      <c r="C13" s="190"/>
      <c r="D13" s="191">
        <v>1</v>
      </c>
      <c r="E13" s="190">
        <v>1</v>
      </c>
      <c r="F13" s="191"/>
      <c r="G13" s="190"/>
      <c r="H13" s="191"/>
      <c r="I13" s="190"/>
      <c r="J13" s="191"/>
      <c r="K13" s="190"/>
      <c r="L13" s="191"/>
      <c r="M13" s="190"/>
      <c r="N13" s="191"/>
      <c r="O13" s="190"/>
      <c r="P13" s="191"/>
      <c r="Q13" s="190"/>
      <c r="R13" s="191">
        <v>1</v>
      </c>
      <c r="S13" s="190"/>
      <c r="T13" s="191"/>
      <c r="U13" s="190"/>
      <c r="V13" s="191"/>
      <c r="W13" s="190"/>
      <c r="X13" s="191"/>
      <c r="Y13" s="190"/>
      <c r="Z13" s="190"/>
      <c r="AA13" s="168"/>
    </row>
    <row r="14" spans="1:27" x14ac:dyDescent="0.2">
      <c r="A14" s="68" t="s">
        <v>215</v>
      </c>
      <c r="B14" s="189"/>
      <c r="C14" s="190"/>
      <c r="D14" s="191"/>
      <c r="E14" s="190"/>
      <c r="F14" s="191">
        <v>1</v>
      </c>
      <c r="G14" s="190"/>
      <c r="H14" s="191"/>
      <c r="I14" s="190"/>
      <c r="J14" s="191">
        <v>1</v>
      </c>
      <c r="K14" s="190">
        <v>1</v>
      </c>
      <c r="L14" s="191"/>
      <c r="M14" s="190"/>
      <c r="N14" s="191"/>
      <c r="O14" s="190"/>
      <c r="P14" s="191"/>
      <c r="Q14" s="190"/>
      <c r="R14" s="191"/>
      <c r="S14" s="190"/>
      <c r="T14" s="191"/>
      <c r="U14" s="190"/>
      <c r="V14" s="191">
        <v>1</v>
      </c>
      <c r="W14" s="190"/>
      <c r="X14" s="191"/>
      <c r="Y14" s="190"/>
      <c r="Z14" s="190"/>
      <c r="AA14" s="168"/>
    </row>
    <row r="15" spans="1:27" x14ac:dyDescent="0.2">
      <c r="A15" s="69" t="s">
        <v>216</v>
      </c>
      <c r="B15" s="189"/>
      <c r="C15" s="190"/>
      <c r="D15" s="191"/>
      <c r="E15" s="190"/>
      <c r="F15" s="191"/>
      <c r="G15" s="190"/>
      <c r="H15" s="191"/>
      <c r="I15" s="190"/>
      <c r="J15" s="191"/>
      <c r="K15" s="190"/>
      <c r="L15" s="191"/>
      <c r="M15" s="190"/>
      <c r="N15" s="191">
        <v>1</v>
      </c>
      <c r="O15" s="190"/>
      <c r="P15" s="191">
        <v>1</v>
      </c>
      <c r="Q15" s="190"/>
      <c r="R15" s="191">
        <v>1</v>
      </c>
      <c r="S15" s="190"/>
      <c r="T15" s="191">
        <v>1</v>
      </c>
      <c r="U15" s="190"/>
      <c r="V15" s="191">
        <v>1</v>
      </c>
      <c r="W15" s="190"/>
      <c r="X15" s="191">
        <v>1</v>
      </c>
      <c r="Y15" s="190"/>
      <c r="Z15" s="190"/>
      <c r="AA15" s="168"/>
    </row>
    <row r="16" spans="1:27" x14ac:dyDescent="0.2">
      <c r="A16" s="69" t="s">
        <v>217</v>
      </c>
      <c r="B16" s="189"/>
      <c r="C16" s="190"/>
      <c r="D16" s="191"/>
      <c r="E16" s="190"/>
      <c r="F16" s="191"/>
      <c r="G16" s="190"/>
      <c r="H16" s="191"/>
      <c r="I16" s="190"/>
      <c r="J16" s="191"/>
      <c r="K16" s="190"/>
      <c r="L16" s="191"/>
      <c r="M16" s="190"/>
      <c r="N16" s="191">
        <v>1</v>
      </c>
      <c r="O16" s="190"/>
      <c r="P16" s="191">
        <v>1</v>
      </c>
      <c r="Q16" s="190"/>
      <c r="R16" s="191">
        <v>1</v>
      </c>
      <c r="S16" s="190"/>
      <c r="T16" s="191">
        <v>1</v>
      </c>
      <c r="U16" s="190"/>
      <c r="V16" s="191">
        <v>1</v>
      </c>
      <c r="W16" s="190"/>
      <c r="X16" s="191">
        <v>1</v>
      </c>
      <c r="Y16" s="190"/>
      <c r="Z16" s="190"/>
      <c r="AA16" s="168"/>
    </row>
    <row r="17" spans="1:27" x14ac:dyDescent="0.2">
      <c r="A17" s="68" t="s">
        <v>218</v>
      </c>
      <c r="B17" s="189"/>
      <c r="C17" s="190"/>
      <c r="D17" s="191">
        <v>1</v>
      </c>
      <c r="E17" s="190">
        <v>1</v>
      </c>
      <c r="F17" s="191">
        <v>1</v>
      </c>
      <c r="G17" s="190">
        <v>1</v>
      </c>
      <c r="H17" s="191">
        <v>1</v>
      </c>
      <c r="I17" s="190">
        <v>1</v>
      </c>
      <c r="J17" s="191">
        <v>1</v>
      </c>
      <c r="K17" s="190">
        <v>1</v>
      </c>
      <c r="L17" s="191">
        <v>1</v>
      </c>
      <c r="M17" s="190">
        <v>1</v>
      </c>
      <c r="N17" s="191">
        <v>1</v>
      </c>
      <c r="O17" s="190"/>
      <c r="P17" s="191">
        <v>1</v>
      </c>
      <c r="Q17" s="190"/>
      <c r="R17" s="191">
        <v>1</v>
      </c>
      <c r="S17" s="190"/>
      <c r="T17" s="191">
        <v>1</v>
      </c>
      <c r="U17" s="190"/>
      <c r="V17" s="191">
        <v>1</v>
      </c>
      <c r="W17" s="190"/>
      <c r="X17" s="191">
        <v>1</v>
      </c>
      <c r="Y17" s="190"/>
      <c r="Z17" s="190"/>
      <c r="AA17" s="168"/>
    </row>
    <row r="18" spans="1:27" x14ac:dyDescent="0.2">
      <c r="A18" s="69" t="s">
        <v>219</v>
      </c>
      <c r="B18" s="189"/>
      <c r="C18" s="190"/>
      <c r="D18" s="191">
        <v>1</v>
      </c>
      <c r="E18" s="190">
        <v>1</v>
      </c>
      <c r="F18" s="191">
        <v>1</v>
      </c>
      <c r="G18" s="190"/>
      <c r="H18" s="191">
        <v>1</v>
      </c>
      <c r="I18" s="190">
        <v>1</v>
      </c>
      <c r="J18" s="191">
        <v>1</v>
      </c>
      <c r="K18" s="190">
        <v>1</v>
      </c>
      <c r="L18" s="191">
        <v>1</v>
      </c>
      <c r="M18" s="190">
        <v>1</v>
      </c>
      <c r="N18" s="191">
        <v>1</v>
      </c>
      <c r="O18" s="190"/>
      <c r="P18" s="191">
        <v>1</v>
      </c>
      <c r="Q18" s="190"/>
      <c r="R18" s="191">
        <v>1</v>
      </c>
      <c r="S18" s="190"/>
      <c r="T18" s="191">
        <v>1</v>
      </c>
      <c r="U18" s="190"/>
      <c r="V18" s="191">
        <v>1</v>
      </c>
      <c r="W18" s="190"/>
      <c r="X18" s="191">
        <v>1</v>
      </c>
      <c r="Y18" s="190"/>
      <c r="Z18" s="190"/>
      <c r="AA18" s="168"/>
    </row>
    <row r="19" spans="1:27" x14ac:dyDescent="0.2">
      <c r="A19" s="69" t="s">
        <v>220</v>
      </c>
      <c r="B19" s="189"/>
      <c r="C19" s="190"/>
      <c r="D19" s="191">
        <v>1</v>
      </c>
      <c r="E19" s="190">
        <v>1</v>
      </c>
      <c r="F19" s="191">
        <v>1</v>
      </c>
      <c r="G19" s="190">
        <v>1</v>
      </c>
      <c r="H19" s="191">
        <v>1</v>
      </c>
      <c r="I19" s="190">
        <v>1</v>
      </c>
      <c r="J19" s="191">
        <v>1</v>
      </c>
      <c r="K19" s="190">
        <v>1</v>
      </c>
      <c r="L19" s="191">
        <v>1</v>
      </c>
      <c r="M19" s="190">
        <v>1</v>
      </c>
      <c r="N19" s="191">
        <v>1</v>
      </c>
      <c r="O19" s="190"/>
      <c r="P19" s="191">
        <v>1</v>
      </c>
      <c r="Q19" s="190"/>
      <c r="R19" s="191">
        <v>1</v>
      </c>
      <c r="S19" s="190"/>
      <c r="T19" s="191">
        <v>1</v>
      </c>
      <c r="U19" s="190"/>
      <c r="V19" s="191">
        <v>1</v>
      </c>
      <c r="W19" s="190"/>
      <c r="X19" s="191">
        <v>1</v>
      </c>
      <c r="Y19" s="190"/>
      <c r="Z19" s="190"/>
      <c r="AA19" s="168"/>
    </row>
    <row r="20" spans="1:27" x14ac:dyDescent="0.2">
      <c r="A20" s="69" t="s">
        <v>221</v>
      </c>
      <c r="B20" s="189"/>
      <c r="C20" s="190"/>
      <c r="D20" s="191">
        <v>1</v>
      </c>
      <c r="E20" s="190">
        <v>1</v>
      </c>
      <c r="F20" s="191">
        <v>1</v>
      </c>
      <c r="G20" s="190">
        <v>1</v>
      </c>
      <c r="H20" s="191">
        <v>1</v>
      </c>
      <c r="I20" s="190">
        <v>1</v>
      </c>
      <c r="J20" s="191">
        <v>1</v>
      </c>
      <c r="K20" s="190">
        <v>1</v>
      </c>
      <c r="L20" s="191">
        <v>1</v>
      </c>
      <c r="M20" s="190">
        <v>1</v>
      </c>
      <c r="N20" s="191">
        <v>1</v>
      </c>
      <c r="O20" s="190"/>
      <c r="P20" s="191">
        <v>1</v>
      </c>
      <c r="Q20" s="190"/>
      <c r="R20" s="191">
        <v>1</v>
      </c>
      <c r="S20" s="190"/>
      <c r="T20" s="191">
        <v>1</v>
      </c>
      <c r="U20" s="190"/>
      <c r="V20" s="191">
        <v>1</v>
      </c>
      <c r="W20" s="190"/>
      <c r="X20" s="191">
        <v>1</v>
      </c>
      <c r="Y20" s="190"/>
      <c r="Z20" s="190"/>
      <c r="AA20" s="168"/>
    </row>
    <row r="21" spans="1:27" x14ac:dyDescent="0.2">
      <c r="A21" s="69" t="s">
        <v>222</v>
      </c>
      <c r="B21" s="189"/>
      <c r="C21" s="190"/>
      <c r="D21" s="191">
        <v>1</v>
      </c>
      <c r="E21" s="190">
        <v>1</v>
      </c>
      <c r="F21" s="191">
        <v>1</v>
      </c>
      <c r="G21" s="190">
        <v>1</v>
      </c>
      <c r="H21" s="191">
        <v>1</v>
      </c>
      <c r="I21" s="190">
        <v>1</v>
      </c>
      <c r="J21" s="191">
        <v>1</v>
      </c>
      <c r="K21" s="190">
        <v>1</v>
      </c>
      <c r="L21" s="191">
        <v>1</v>
      </c>
      <c r="M21" s="190">
        <v>1</v>
      </c>
      <c r="N21" s="191">
        <v>1</v>
      </c>
      <c r="O21" s="190"/>
      <c r="P21" s="191">
        <v>1</v>
      </c>
      <c r="Q21" s="190"/>
      <c r="R21" s="191">
        <v>1</v>
      </c>
      <c r="S21" s="190"/>
      <c r="T21" s="191">
        <v>1</v>
      </c>
      <c r="U21" s="190"/>
      <c r="V21" s="191">
        <v>1</v>
      </c>
      <c r="W21" s="190"/>
      <c r="X21" s="191">
        <v>1</v>
      </c>
      <c r="Y21" s="190"/>
      <c r="Z21" s="190"/>
      <c r="AA21" s="168"/>
    </row>
    <row r="22" spans="1:27" x14ac:dyDescent="0.2">
      <c r="A22" s="69" t="s">
        <v>223</v>
      </c>
      <c r="B22" s="189"/>
      <c r="C22" s="190"/>
      <c r="D22" s="191">
        <v>1</v>
      </c>
      <c r="E22" s="190">
        <v>1</v>
      </c>
      <c r="F22" s="191">
        <v>1</v>
      </c>
      <c r="G22" s="190">
        <v>1</v>
      </c>
      <c r="H22" s="191">
        <v>1</v>
      </c>
      <c r="I22" s="190">
        <v>1</v>
      </c>
      <c r="J22" s="191">
        <v>1</v>
      </c>
      <c r="K22" s="190">
        <v>1</v>
      </c>
      <c r="L22" s="191">
        <v>1</v>
      </c>
      <c r="M22" s="190">
        <v>1</v>
      </c>
      <c r="N22" s="191">
        <v>1</v>
      </c>
      <c r="O22" s="190"/>
      <c r="P22" s="191">
        <v>1</v>
      </c>
      <c r="Q22" s="190"/>
      <c r="R22" s="191">
        <v>1</v>
      </c>
      <c r="S22" s="190"/>
      <c r="T22" s="191">
        <v>1</v>
      </c>
      <c r="U22" s="190"/>
      <c r="V22" s="191">
        <v>1</v>
      </c>
      <c r="W22" s="190"/>
      <c r="X22" s="191">
        <v>1</v>
      </c>
      <c r="Y22" s="190"/>
      <c r="Z22" s="190"/>
      <c r="AA22" s="168"/>
    </row>
    <row r="23" spans="1:27" ht="14.25" customHeight="1" x14ac:dyDescent="0.2">
      <c r="A23" s="69" t="s">
        <v>224</v>
      </c>
      <c r="B23" s="189"/>
      <c r="C23" s="190"/>
      <c r="D23" s="191">
        <v>1</v>
      </c>
      <c r="E23" s="190"/>
      <c r="F23" s="191"/>
      <c r="G23" s="190"/>
      <c r="H23" s="191"/>
      <c r="I23" s="190"/>
      <c r="J23" s="191"/>
      <c r="K23" s="190"/>
      <c r="L23" s="191"/>
      <c r="M23" s="190"/>
      <c r="N23" s="191"/>
      <c r="O23" s="190"/>
      <c r="P23" s="191"/>
      <c r="Q23" s="190"/>
      <c r="R23" s="191">
        <v>1</v>
      </c>
      <c r="S23" s="190"/>
      <c r="T23" s="191"/>
      <c r="U23" s="190"/>
      <c r="V23" s="191"/>
      <c r="W23" s="190"/>
      <c r="X23" s="191"/>
      <c r="Y23" s="190"/>
      <c r="Z23" s="190"/>
      <c r="AA23" s="168"/>
    </row>
    <row r="24" spans="1:27" ht="26.25" customHeight="1" x14ac:dyDescent="0.2">
      <c r="A24" s="65" t="s">
        <v>27</v>
      </c>
      <c r="B24" s="192"/>
      <c r="C24" s="190"/>
      <c r="D24" s="190"/>
      <c r="E24" s="190"/>
      <c r="F24" s="190"/>
      <c r="G24" s="190"/>
      <c r="H24" s="190"/>
      <c r="I24" s="190"/>
      <c r="J24" s="190"/>
      <c r="K24" s="190"/>
      <c r="L24" s="190"/>
      <c r="M24" s="190"/>
      <c r="N24" s="190"/>
      <c r="O24" s="190"/>
      <c r="P24" s="190"/>
      <c r="Q24" s="190"/>
      <c r="R24" s="190"/>
      <c r="S24" s="190"/>
      <c r="T24" s="190"/>
      <c r="U24" s="190"/>
      <c r="V24" s="190"/>
      <c r="W24" s="190"/>
      <c r="X24" s="190"/>
      <c r="Y24" s="190"/>
      <c r="Z24" s="190"/>
      <c r="AA24" s="168"/>
    </row>
    <row r="25" spans="1:27" ht="25.5" customHeight="1" x14ac:dyDescent="0.2">
      <c r="A25" s="75" t="s">
        <v>28</v>
      </c>
      <c r="B25" s="189"/>
      <c r="C25" s="190"/>
      <c r="D25" s="191">
        <v>1</v>
      </c>
      <c r="E25" s="190">
        <v>1</v>
      </c>
      <c r="F25" s="191"/>
      <c r="G25" s="190"/>
      <c r="H25" s="191"/>
      <c r="I25" s="190"/>
      <c r="J25" s="191">
        <v>1</v>
      </c>
      <c r="K25" s="190">
        <v>1</v>
      </c>
      <c r="L25" s="191"/>
      <c r="M25" s="190"/>
      <c r="N25" s="191"/>
      <c r="O25" s="190"/>
      <c r="P25" s="191">
        <v>1</v>
      </c>
      <c r="Q25" s="190"/>
      <c r="R25" s="191"/>
      <c r="S25" s="190"/>
      <c r="T25" s="191"/>
      <c r="U25" s="190"/>
      <c r="V25" s="191">
        <v>1</v>
      </c>
      <c r="W25" s="190"/>
      <c r="X25" s="191"/>
      <c r="Y25" s="190"/>
      <c r="Z25" s="190"/>
      <c r="AA25" s="168"/>
    </row>
    <row r="26" spans="1:27" x14ac:dyDescent="0.2">
      <c r="A26" s="65" t="s">
        <v>29</v>
      </c>
      <c r="B26" s="192"/>
      <c r="C26" s="190"/>
      <c r="D26" s="190"/>
      <c r="E26" s="190"/>
      <c r="F26" s="190"/>
      <c r="G26" s="190"/>
      <c r="H26" s="190"/>
      <c r="I26" s="190"/>
      <c r="J26" s="190"/>
      <c r="K26" s="190"/>
      <c r="L26" s="190"/>
      <c r="M26" s="190"/>
      <c r="N26" s="190"/>
      <c r="O26" s="190"/>
      <c r="P26" s="190"/>
      <c r="Q26" s="190"/>
      <c r="R26" s="190"/>
      <c r="S26" s="190"/>
      <c r="T26" s="190"/>
      <c r="U26" s="190"/>
      <c r="V26" s="190"/>
      <c r="W26" s="190"/>
      <c r="X26" s="190"/>
      <c r="Y26" s="190"/>
      <c r="Z26" s="190"/>
      <c r="AA26" s="168"/>
    </row>
    <row r="27" spans="1:27" ht="22.5" customHeight="1" x14ac:dyDescent="0.2">
      <c r="A27" s="75" t="s">
        <v>30</v>
      </c>
      <c r="B27" s="189"/>
      <c r="C27" s="190"/>
      <c r="D27" s="191"/>
      <c r="E27" s="190"/>
      <c r="F27" s="191"/>
      <c r="G27" s="190"/>
      <c r="H27" s="191"/>
      <c r="I27" s="190"/>
      <c r="J27" s="191"/>
      <c r="K27" s="190"/>
      <c r="L27" s="191"/>
      <c r="M27" s="190"/>
      <c r="N27" s="191">
        <v>1</v>
      </c>
      <c r="O27" s="190">
        <v>1</v>
      </c>
      <c r="P27" s="191"/>
      <c r="Q27" s="190"/>
      <c r="R27" s="191"/>
      <c r="S27" s="190"/>
      <c r="T27" s="191"/>
      <c r="U27" s="190"/>
      <c r="V27" s="191"/>
      <c r="W27" s="190"/>
      <c r="X27" s="191"/>
      <c r="Y27" s="190"/>
      <c r="Z27" s="190">
        <v>1</v>
      </c>
      <c r="AA27" s="168"/>
    </row>
    <row r="28" spans="1:27" ht="24.75" thickBot="1" x14ac:dyDescent="0.25">
      <c r="A28" s="193" t="s">
        <v>31</v>
      </c>
      <c r="B28" s="194"/>
      <c r="C28" s="195"/>
      <c r="D28" s="196"/>
      <c r="E28" s="195"/>
      <c r="F28" s="196"/>
      <c r="G28" s="195"/>
      <c r="H28" s="196"/>
      <c r="I28" s="195"/>
      <c r="J28" s="196"/>
      <c r="K28" s="195"/>
      <c r="L28" s="196"/>
      <c r="M28" s="195"/>
      <c r="N28" s="196">
        <v>1</v>
      </c>
      <c r="O28" s="195"/>
      <c r="P28" s="196"/>
      <c r="Q28" s="195"/>
      <c r="R28" s="196"/>
      <c r="S28" s="195"/>
      <c r="T28" s="196"/>
      <c r="U28" s="195"/>
      <c r="V28" s="196"/>
      <c r="W28" s="195"/>
      <c r="X28" s="196"/>
      <c r="Y28" s="195"/>
      <c r="Z28" s="195">
        <v>1</v>
      </c>
      <c r="AA28" s="172"/>
    </row>
    <row r="29" spans="1:27" x14ac:dyDescent="0.2">
      <c r="A29" s="66" t="s">
        <v>32</v>
      </c>
      <c r="B29" s="241" t="s">
        <v>33</v>
      </c>
      <c r="C29" s="241"/>
      <c r="D29" s="241"/>
      <c r="E29" s="241"/>
      <c r="F29" s="241"/>
      <c r="G29" s="241"/>
      <c r="H29" s="241"/>
      <c r="I29" s="241"/>
      <c r="J29" s="241"/>
      <c r="K29" s="241"/>
      <c r="L29" s="241"/>
      <c r="M29" s="241"/>
      <c r="N29" s="241"/>
      <c r="O29" s="241"/>
      <c r="P29" s="241"/>
      <c r="Q29" s="241"/>
      <c r="R29" s="241"/>
      <c r="S29" s="241"/>
      <c r="T29" s="241"/>
      <c r="U29" s="241"/>
      <c r="V29" s="241"/>
      <c r="W29" s="241"/>
      <c r="X29" s="241"/>
      <c r="Y29" s="241"/>
      <c r="Z29" s="241"/>
      <c r="AA29" s="242"/>
    </row>
    <row r="30" spans="1:27" x14ac:dyDescent="0.2">
      <c r="A30" s="173" t="s">
        <v>34</v>
      </c>
      <c r="B30" s="243"/>
      <c r="C30" s="243"/>
      <c r="D30" s="243"/>
      <c r="E30" s="243"/>
      <c r="F30" s="243"/>
      <c r="G30" s="243"/>
      <c r="H30" s="243"/>
      <c r="I30" s="243"/>
      <c r="J30" s="243"/>
      <c r="K30" s="243"/>
      <c r="L30" s="243"/>
      <c r="M30" s="243"/>
      <c r="N30" s="243"/>
      <c r="O30" s="243"/>
      <c r="P30" s="243"/>
      <c r="Q30" s="243"/>
      <c r="R30" s="243"/>
      <c r="S30" s="243"/>
      <c r="T30" s="243"/>
      <c r="U30" s="243"/>
      <c r="V30" s="243"/>
      <c r="W30" s="243"/>
      <c r="X30" s="243"/>
      <c r="Y30" s="243"/>
      <c r="Z30" s="243"/>
      <c r="AA30" s="244"/>
    </row>
    <row r="31" spans="1:27" x14ac:dyDescent="0.2">
      <c r="A31" s="173"/>
      <c r="B31" s="245" t="s">
        <v>35</v>
      </c>
      <c r="C31" s="245"/>
      <c r="D31" s="245" t="s">
        <v>36</v>
      </c>
      <c r="E31" s="245"/>
      <c r="F31" s="245" t="s">
        <v>68</v>
      </c>
      <c r="G31" s="245"/>
      <c r="H31" s="245" t="s">
        <v>69</v>
      </c>
      <c r="I31" s="245"/>
      <c r="J31" s="245" t="s">
        <v>70</v>
      </c>
      <c r="K31" s="245"/>
      <c r="L31" s="245" t="s">
        <v>71</v>
      </c>
      <c r="M31" s="245"/>
      <c r="N31" s="237"/>
      <c r="O31" s="237"/>
      <c r="P31" s="237"/>
      <c r="Q31" s="237"/>
      <c r="R31" s="237"/>
      <c r="S31" s="237"/>
      <c r="T31" s="237"/>
      <c r="U31" s="237"/>
      <c r="V31" s="237"/>
      <c r="W31" s="237"/>
      <c r="X31" s="237"/>
      <c r="Y31" s="237"/>
      <c r="Z31" s="237"/>
      <c r="AA31" s="253"/>
    </row>
    <row r="32" spans="1:27" x14ac:dyDescent="0.2">
      <c r="A32" s="173" t="s">
        <v>39</v>
      </c>
      <c r="B32" s="251">
        <f>SUM(B4:B28,D4:D28,F4:F28)</f>
        <v>20</v>
      </c>
      <c r="C32" s="251"/>
      <c r="D32" s="251">
        <f>SUM(H4:H28,J4:J28,L4:L28)</f>
        <v>20</v>
      </c>
      <c r="E32" s="251"/>
      <c r="F32" s="251">
        <f>(B32+D32)/2</f>
        <v>20</v>
      </c>
      <c r="G32" s="251"/>
      <c r="H32" s="251">
        <f>SUM(N4:N28,P4:P28,R4:R28)</f>
        <v>29</v>
      </c>
      <c r="I32" s="251"/>
      <c r="J32" s="251">
        <f>SUM(T4:T28,V4:V28,X3:X27)</f>
        <v>26</v>
      </c>
      <c r="K32" s="251"/>
      <c r="L32" s="251">
        <f>(H32+J32)/2</f>
        <v>27.5</v>
      </c>
      <c r="M32" s="251"/>
      <c r="N32" s="238"/>
      <c r="O32" s="238"/>
      <c r="P32" s="238"/>
      <c r="Q32" s="238"/>
      <c r="R32" s="238"/>
      <c r="S32" s="238"/>
      <c r="T32" s="238"/>
      <c r="U32" s="238"/>
      <c r="V32" s="238"/>
      <c r="W32" s="238"/>
      <c r="X32" s="238"/>
      <c r="Y32" s="238"/>
      <c r="Z32" s="238"/>
      <c r="AA32" s="254"/>
    </row>
    <row r="33" spans="1:27" x14ac:dyDescent="0.2">
      <c r="A33" s="173" t="s">
        <v>40</v>
      </c>
      <c r="B33" s="251">
        <f>SUM(C4:C28,E4:E28,G3:G28)</f>
        <v>17</v>
      </c>
      <c r="C33" s="251"/>
      <c r="D33" s="251">
        <f>SUM(I4:I28,K4:K28,M4:M28)</f>
        <v>20</v>
      </c>
      <c r="E33" s="251"/>
      <c r="F33" s="251">
        <f>(B33+D33)/2</f>
        <v>18.5</v>
      </c>
      <c r="G33" s="251"/>
      <c r="H33" s="251">
        <f>SUM(O4:O28,Q4:Q28,S4:S28)</f>
        <v>1</v>
      </c>
      <c r="I33" s="251"/>
      <c r="J33" s="251">
        <f>SUM(U4:U28,W4:W28,Y4:Y28)</f>
        <v>0</v>
      </c>
      <c r="K33" s="251"/>
      <c r="L33" s="251">
        <f>(H33+J33)/2</f>
        <v>0.5</v>
      </c>
      <c r="M33" s="251"/>
      <c r="N33" s="238"/>
      <c r="O33" s="238"/>
      <c r="P33" s="238"/>
      <c r="Q33" s="238"/>
      <c r="R33" s="238"/>
      <c r="S33" s="238"/>
      <c r="T33" s="238"/>
      <c r="U33" s="238"/>
      <c r="V33" s="238"/>
      <c r="W33" s="238"/>
      <c r="X33" s="238"/>
      <c r="Y33" s="238"/>
      <c r="Z33" s="238"/>
      <c r="AA33" s="254"/>
    </row>
    <row r="34" spans="1:27" ht="12.75" thickBot="1" x14ac:dyDescent="0.25">
      <c r="A34" s="175" t="s">
        <v>41</v>
      </c>
      <c r="B34" s="268">
        <f>B33/B32</f>
        <v>0.85</v>
      </c>
      <c r="C34" s="268"/>
      <c r="D34" s="268">
        <f>D33/D32</f>
        <v>1</v>
      </c>
      <c r="E34" s="268"/>
      <c r="F34" s="268">
        <f>F33/F32</f>
        <v>0.92500000000000004</v>
      </c>
      <c r="G34" s="268"/>
      <c r="H34" s="268">
        <f>H33/H32</f>
        <v>3.4482758620689655E-2</v>
      </c>
      <c r="I34" s="268"/>
      <c r="J34" s="268">
        <f>J33/J32</f>
        <v>0</v>
      </c>
      <c r="K34" s="268"/>
      <c r="L34" s="268">
        <f>L33/L32</f>
        <v>1.8181818181818181E-2</v>
      </c>
      <c r="M34" s="268"/>
      <c r="N34" s="262"/>
      <c r="O34" s="262"/>
      <c r="P34" s="262"/>
      <c r="Q34" s="262"/>
      <c r="R34" s="262"/>
      <c r="S34" s="262"/>
      <c r="T34" s="262"/>
      <c r="U34" s="262"/>
      <c r="V34" s="262"/>
      <c r="W34" s="262"/>
      <c r="X34" s="262"/>
      <c r="Y34" s="262"/>
      <c r="Z34" s="262"/>
      <c r="AA34" s="263"/>
    </row>
    <row r="57" spans="1:27" ht="15" x14ac:dyDescent="0.2">
      <c r="A57" s="257" t="s">
        <v>42</v>
      </c>
      <c r="B57" s="258"/>
      <c r="C57" s="258"/>
      <c r="D57" s="258"/>
      <c r="E57" s="258"/>
      <c r="F57" s="258"/>
      <c r="G57" s="258"/>
      <c r="H57" s="258"/>
      <c r="I57" s="258"/>
      <c r="J57" s="258"/>
      <c r="K57" s="258"/>
      <c r="L57" s="258"/>
      <c r="M57" s="258"/>
      <c r="N57" s="258"/>
      <c r="O57" s="258"/>
      <c r="P57" s="258"/>
      <c r="Q57" s="258"/>
      <c r="R57" s="258"/>
      <c r="S57" s="258"/>
      <c r="T57" s="258"/>
      <c r="U57" s="258"/>
      <c r="V57" s="258"/>
      <c r="W57" s="258"/>
      <c r="X57" s="258"/>
      <c r="Y57" s="258"/>
      <c r="Z57" s="258"/>
      <c r="AA57" s="258"/>
    </row>
    <row r="58" spans="1:27" ht="12.75" x14ac:dyDescent="0.2">
      <c r="A58" s="265" t="s">
        <v>43</v>
      </c>
      <c r="B58" s="266"/>
      <c r="C58" s="267" t="s">
        <v>44</v>
      </c>
      <c r="D58" s="267"/>
      <c r="E58" s="267"/>
      <c r="F58" s="267"/>
      <c r="G58" s="267"/>
      <c r="H58" s="267"/>
      <c r="I58" s="267"/>
      <c r="J58" s="267"/>
      <c r="K58" s="267"/>
      <c r="L58" s="267"/>
      <c r="M58" s="267"/>
      <c r="N58" s="267"/>
      <c r="O58" s="267"/>
      <c r="P58" s="267"/>
      <c r="Q58" s="267"/>
      <c r="R58" s="267"/>
      <c r="S58" s="267"/>
      <c r="T58" s="267"/>
      <c r="U58" s="267" t="s">
        <v>45</v>
      </c>
      <c r="V58" s="267"/>
      <c r="W58" s="267"/>
      <c r="X58" s="267"/>
      <c r="Y58" s="259" t="s">
        <v>46</v>
      </c>
      <c r="Z58" s="259"/>
      <c r="AA58" s="259"/>
    </row>
    <row r="59" spans="1:27" ht="36" customHeight="1" x14ac:dyDescent="0.2">
      <c r="A59" s="271" t="s">
        <v>225</v>
      </c>
      <c r="B59" s="396"/>
      <c r="C59" s="397" t="s">
        <v>226</v>
      </c>
      <c r="D59" s="397"/>
      <c r="E59" s="397"/>
      <c r="F59" s="397"/>
      <c r="G59" s="397"/>
      <c r="H59" s="397"/>
      <c r="I59" s="397"/>
      <c r="J59" s="397"/>
      <c r="K59" s="397"/>
      <c r="L59" s="397"/>
      <c r="M59" s="397"/>
      <c r="N59" s="397"/>
      <c r="O59" s="397"/>
      <c r="P59" s="397"/>
      <c r="Q59" s="397"/>
      <c r="R59" s="397"/>
      <c r="S59" s="397"/>
      <c r="T59" s="397"/>
      <c r="U59" s="397" t="s">
        <v>227</v>
      </c>
      <c r="V59" s="397"/>
      <c r="W59" s="397"/>
      <c r="X59" s="397"/>
      <c r="Y59" s="398" t="s">
        <v>228</v>
      </c>
      <c r="Z59" s="399"/>
      <c r="AA59" s="400"/>
    </row>
    <row r="60" spans="1:27" ht="12.75" x14ac:dyDescent="0.2">
      <c r="A60" s="265" t="s">
        <v>47</v>
      </c>
      <c r="B60" s="266"/>
      <c r="C60" s="267" t="s">
        <v>44</v>
      </c>
      <c r="D60" s="267"/>
      <c r="E60" s="267"/>
      <c r="F60" s="267"/>
      <c r="G60" s="267"/>
      <c r="H60" s="267"/>
      <c r="I60" s="267"/>
      <c r="J60" s="267"/>
      <c r="K60" s="267"/>
      <c r="L60" s="267"/>
      <c r="M60" s="267"/>
      <c r="N60" s="267"/>
      <c r="O60" s="267"/>
      <c r="P60" s="267"/>
      <c r="Q60" s="267"/>
      <c r="R60" s="267"/>
      <c r="S60" s="267"/>
      <c r="T60" s="267"/>
      <c r="U60" s="267" t="s">
        <v>45</v>
      </c>
      <c r="V60" s="267"/>
      <c r="W60" s="267"/>
      <c r="X60" s="267"/>
      <c r="Y60" s="259" t="s">
        <v>46</v>
      </c>
      <c r="Z60" s="259"/>
      <c r="AA60" s="259"/>
    </row>
    <row r="61" spans="1:27" ht="39.75" customHeight="1" x14ac:dyDescent="0.2">
      <c r="A61" s="260"/>
      <c r="B61" s="261"/>
      <c r="C61" s="255"/>
      <c r="D61" s="255"/>
      <c r="E61" s="255"/>
      <c r="F61" s="255"/>
      <c r="G61" s="255"/>
      <c r="H61" s="255"/>
      <c r="I61" s="255"/>
      <c r="J61" s="255"/>
      <c r="K61" s="255"/>
      <c r="L61" s="255"/>
      <c r="M61" s="255"/>
      <c r="N61" s="255"/>
      <c r="O61" s="255"/>
      <c r="P61" s="255"/>
      <c r="Q61" s="255"/>
      <c r="R61" s="255"/>
      <c r="S61" s="255"/>
      <c r="T61" s="255"/>
      <c r="U61" s="255"/>
      <c r="V61" s="255"/>
      <c r="W61" s="255"/>
      <c r="X61" s="255"/>
      <c r="Y61" s="256"/>
      <c r="Z61" s="256"/>
      <c r="AA61" s="256"/>
    </row>
    <row r="62" spans="1:27" ht="12.75" x14ac:dyDescent="0.2">
      <c r="A62" s="265" t="s">
        <v>48</v>
      </c>
      <c r="B62" s="266"/>
      <c r="C62" s="267" t="s">
        <v>44</v>
      </c>
      <c r="D62" s="267"/>
      <c r="E62" s="267"/>
      <c r="F62" s="267"/>
      <c r="G62" s="267"/>
      <c r="H62" s="267"/>
      <c r="I62" s="267"/>
      <c r="J62" s="267"/>
      <c r="K62" s="267"/>
      <c r="L62" s="267"/>
      <c r="M62" s="267"/>
      <c r="N62" s="267"/>
      <c r="O62" s="267"/>
      <c r="P62" s="267"/>
      <c r="Q62" s="267"/>
      <c r="R62" s="267"/>
      <c r="S62" s="267"/>
      <c r="T62" s="267"/>
      <c r="U62" s="267" t="s">
        <v>45</v>
      </c>
      <c r="V62" s="267"/>
      <c r="W62" s="267"/>
      <c r="X62" s="267"/>
      <c r="Y62" s="259" t="s">
        <v>46</v>
      </c>
      <c r="Z62" s="259"/>
      <c r="AA62" s="259"/>
    </row>
    <row r="63" spans="1:27" ht="39" customHeight="1" x14ac:dyDescent="0.2">
      <c r="A63" s="260"/>
      <c r="B63" s="261"/>
      <c r="C63" s="255"/>
      <c r="D63" s="255"/>
      <c r="E63" s="255"/>
      <c r="F63" s="255"/>
      <c r="G63" s="255"/>
      <c r="H63" s="255"/>
      <c r="I63" s="255"/>
      <c r="J63" s="255"/>
      <c r="K63" s="255"/>
      <c r="L63" s="255"/>
      <c r="M63" s="255"/>
      <c r="N63" s="255"/>
      <c r="O63" s="255"/>
      <c r="P63" s="255"/>
      <c r="Q63" s="255"/>
      <c r="R63" s="255"/>
      <c r="S63" s="255"/>
      <c r="T63" s="255"/>
      <c r="U63" s="255"/>
      <c r="V63" s="255"/>
      <c r="W63" s="255"/>
      <c r="X63" s="255"/>
      <c r="Y63" s="256"/>
      <c r="Z63" s="256"/>
      <c r="AA63" s="256"/>
    </row>
    <row r="64" spans="1:27" ht="12.75" x14ac:dyDescent="0.2">
      <c r="A64" s="265" t="s">
        <v>49</v>
      </c>
      <c r="B64" s="266"/>
      <c r="C64" s="267" t="s">
        <v>44</v>
      </c>
      <c r="D64" s="267"/>
      <c r="E64" s="267"/>
      <c r="F64" s="267"/>
      <c r="G64" s="267"/>
      <c r="H64" s="267"/>
      <c r="I64" s="267"/>
      <c r="J64" s="267"/>
      <c r="K64" s="267"/>
      <c r="L64" s="267"/>
      <c r="M64" s="267"/>
      <c r="N64" s="267"/>
      <c r="O64" s="267"/>
      <c r="P64" s="267"/>
      <c r="Q64" s="267"/>
      <c r="R64" s="267"/>
      <c r="S64" s="267"/>
      <c r="T64" s="267"/>
      <c r="U64" s="267" t="s">
        <v>45</v>
      </c>
      <c r="V64" s="267"/>
      <c r="W64" s="267"/>
      <c r="X64" s="267"/>
      <c r="Y64" s="259" t="s">
        <v>46</v>
      </c>
      <c r="Z64" s="259"/>
      <c r="AA64" s="259"/>
    </row>
    <row r="65" spans="1:27" ht="42.75" customHeight="1" x14ac:dyDescent="0.2">
      <c r="A65" s="269"/>
      <c r="B65" s="270"/>
      <c r="C65" s="256"/>
      <c r="D65" s="256"/>
      <c r="E65" s="256"/>
      <c r="F65" s="256"/>
      <c r="G65" s="256"/>
      <c r="H65" s="256"/>
      <c r="I65" s="256"/>
      <c r="J65" s="256"/>
      <c r="K65" s="256"/>
      <c r="L65" s="256"/>
      <c r="M65" s="256"/>
      <c r="N65" s="256"/>
      <c r="O65" s="256"/>
      <c r="P65" s="256"/>
      <c r="Q65" s="256"/>
      <c r="R65" s="256"/>
      <c r="S65" s="256"/>
      <c r="T65" s="256"/>
      <c r="U65" s="256"/>
      <c r="V65" s="256"/>
      <c r="W65" s="256"/>
      <c r="X65" s="256"/>
      <c r="Y65" s="256"/>
      <c r="Z65" s="256"/>
      <c r="AA65" s="256"/>
    </row>
    <row r="66" spans="1:27" x14ac:dyDescent="0.2">
      <c r="A66" s="71"/>
      <c r="B66" s="81"/>
      <c r="C66" s="81"/>
      <c r="D66" s="81"/>
      <c r="E66" s="81"/>
      <c r="F66" s="81"/>
      <c r="G66" s="81"/>
      <c r="H66" s="81"/>
      <c r="I66" s="81"/>
      <c r="J66" s="81"/>
      <c r="K66" s="81"/>
      <c r="L66" s="81"/>
      <c r="M66" s="81"/>
      <c r="N66" s="81"/>
      <c r="O66" s="81"/>
      <c r="P66" s="81"/>
      <c r="Q66" s="81"/>
      <c r="R66" s="81"/>
      <c r="S66" s="81"/>
      <c r="T66" s="81"/>
      <c r="U66" s="81"/>
      <c r="V66" s="81"/>
      <c r="W66" s="81"/>
      <c r="X66" s="81"/>
      <c r="Y66" s="176"/>
      <c r="Z66" s="81"/>
      <c r="AA66" s="81"/>
    </row>
  </sheetData>
  <mergeCells count="108">
    <mergeCell ref="A61:B61"/>
    <mergeCell ref="C61:T61"/>
    <mergeCell ref="U61:X61"/>
    <mergeCell ref="Y61:AA61"/>
    <mergeCell ref="A60:B60"/>
    <mergeCell ref="A65:B65"/>
    <mergeCell ref="C65:T65"/>
    <mergeCell ref="U65:X65"/>
    <mergeCell ref="Y65:AA65"/>
    <mergeCell ref="A64:B64"/>
    <mergeCell ref="C60:T60"/>
    <mergeCell ref="U60:X60"/>
    <mergeCell ref="Y60:AA60"/>
    <mergeCell ref="C63:T63"/>
    <mergeCell ref="C64:T64"/>
    <mergeCell ref="U64:X64"/>
    <mergeCell ref="Y64:AA64"/>
    <mergeCell ref="A63:B63"/>
    <mergeCell ref="A62:B62"/>
    <mergeCell ref="C62:T62"/>
    <mergeCell ref="U62:X62"/>
    <mergeCell ref="Y62:AA62"/>
    <mergeCell ref="U63:X63"/>
    <mergeCell ref="Y63:AA63"/>
    <mergeCell ref="R33:S33"/>
    <mergeCell ref="T34:U34"/>
    <mergeCell ref="L34:M34"/>
    <mergeCell ref="N34:O34"/>
    <mergeCell ref="P34:Q34"/>
    <mergeCell ref="R34:S34"/>
    <mergeCell ref="V34:W34"/>
    <mergeCell ref="A59:B59"/>
    <mergeCell ref="C59:T59"/>
    <mergeCell ref="U59:X59"/>
    <mergeCell ref="A57:AA57"/>
    <mergeCell ref="Y59:AA59"/>
    <mergeCell ref="H34:I34"/>
    <mergeCell ref="J34:K34"/>
    <mergeCell ref="B34:C34"/>
    <mergeCell ref="D34:E34"/>
    <mergeCell ref="F34:G34"/>
    <mergeCell ref="C58:T58"/>
    <mergeCell ref="U58:X58"/>
    <mergeCell ref="Y58:AA58"/>
    <mergeCell ref="A58:B58"/>
    <mergeCell ref="X34:Y34"/>
    <mergeCell ref="Z34:AA34"/>
    <mergeCell ref="X32:Y32"/>
    <mergeCell ref="Z32:AA32"/>
    <mergeCell ref="X33:Y33"/>
    <mergeCell ref="V33:W33"/>
    <mergeCell ref="Z33:AA33"/>
    <mergeCell ref="T31:U31"/>
    <mergeCell ref="V32:W32"/>
    <mergeCell ref="J33:K33"/>
    <mergeCell ref="L33:M33"/>
    <mergeCell ref="T33:U33"/>
    <mergeCell ref="P33:Q33"/>
    <mergeCell ref="P32:Q32"/>
    <mergeCell ref="L31:M31"/>
    <mergeCell ref="N31:O31"/>
    <mergeCell ref="J31:K31"/>
    <mergeCell ref="B33:C33"/>
    <mergeCell ref="J32:K32"/>
    <mergeCell ref="L32:M32"/>
    <mergeCell ref="N32:O32"/>
    <mergeCell ref="N33:O33"/>
    <mergeCell ref="H33:I33"/>
    <mergeCell ref="D32:E32"/>
    <mergeCell ref="F32:G32"/>
    <mergeCell ref="H32:I32"/>
    <mergeCell ref="B32:C32"/>
    <mergeCell ref="D33:E33"/>
    <mergeCell ref="F33:G33"/>
    <mergeCell ref="R32:S32"/>
    <mergeCell ref="T32:U32"/>
    <mergeCell ref="P31:Q31"/>
    <mergeCell ref="R31:S31"/>
    <mergeCell ref="X31:Y31"/>
    <mergeCell ref="Z31:AA31"/>
    <mergeCell ref="B29:AA29"/>
    <mergeCell ref="B31:C31"/>
    <mergeCell ref="D31:E31"/>
    <mergeCell ref="F31:G31"/>
    <mergeCell ref="H31:I31"/>
    <mergeCell ref="V31:W31"/>
    <mergeCell ref="B30:AA30"/>
    <mergeCell ref="B1:U3"/>
    <mergeCell ref="V1:AA1"/>
    <mergeCell ref="V2:X3"/>
    <mergeCell ref="Y2:AA3"/>
    <mergeCell ref="F6:G6"/>
    <mergeCell ref="H6:I6"/>
    <mergeCell ref="J6:K6"/>
    <mergeCell ref="L6:M6"/>
    <mergeCell ref="X6:Y6"/>
    <mergeCell ref="Z6:AA6"/>
    <mergeCell ref="P6:Q6"/>
    <mergeCell ref="R6:S6"/>
    <mergeCell ref="A4:F4"/>
    <mergeCell ref="Q4:AA4"/>
    <mergeCell ref="G4:P4"/>
    <mergeCell ref="T6:U6"/>
    <mergeCell ref="V6:W6"/>
    <mergeCell ref="A5:AA5"/>
    <mergeCell ref="B6:C6"/>
    <mergeCell ref="D6:E6"/>
    <mergeCell ref="N6:O6"/>
  </mergeCells>
  <phoneticPr fontId="0" type="noConversion"/>
  <pageMargins left="0.27" right="0.3" top="0.4" bottom="0.46" header="0" footer="0"/>
  <pageSetup scale="90"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F56CB3-25F0-4BC6-863D-E53135B72BBE}">
  <sheetPr codeName="Hoja9"/>
  <dimension ref="A1:AA66"/>
  <sheetViews>
    <sheetView workbookViewId="0">
      <selection activeCell="R23" sqref="R23"/>
    </sheetView>
  </sheetViews>
  <sheetFormatPr baseColWidth="10" defaultColWidth="11.42578125" defaultRowHeight="12" x14ac:dyDescent="0.2"/>
  <cols>
    <col min="1" max="1" width="37.7109375" style="58" customWidth="1"/>
    <col min="2" max="2" width="5" style="59" customWidth="1"/>
    <col min="3" max="3" width="5.85546875" style="59" customWidth="1"/>
    <col min="4" max="5" width="5" style="59" customWidth="1"/>
    <col min="6" max="6" width="3.42578125" style="59" customWidth="1"/>
    <col min="7" max="7" width="4.28515625" style="59" customWidth="1"/>
    <col min="8" max="8" width="5" style="59" customWidth="1"/>
    <col min="9" max="9" width="3.7109375" style="59" customWidth="1"/>
    <col min="10" max="10" width="3.42578125" style="59" customWidth="1"/>
    <col min="11" max="11" width="3.5703125" style="59" customWidth="1"/>
    <col min="12" max="12" width="3" style="59" customWidth="1"/>
    <col min="13" max="13" width="4" style="59" customWidth="1"/>
    <col min="14" max="14" width="3.7109375" style="59" customWidth="1"/>
    <col min="15" max="15" width="3.42578125" style="59" customWidth="1"/>
    <col min="16" max="17" width="3.7109375" style="59" customWidth="1"/>
    <col min="18" max="18" width="3.28515625" style="59" customWidth="1"/>
    <col min="19" max="19" width="4" style="59" customWidth="1"/>
    <col min="20" max="20" width="4.140625" style="59" customWidth="1"/>
    <col min="21" max="21" width="3.7109375" style="59" customWidth="1"/>
    <col min="22" max="23" width="5" style="59" customWidth="1"/>
    <col min="24" max="24" width="3.85546875" style="59" customWidth="1"/>
    <col min="25" max="26" width="5" style="59" customWidth="1"/>
    <col min="27" max="27" width="13" style="59" customWidth="1"/>
    <col min="28" max="16384" width="11.42578125" style="59"/>
  </cols>
  <sheetData>
    <row r="1" spans="1:27" ht="12.75" thickBot="1" x14ac:dyDescent="0.25">
      <c r="A1" s="160"/>
      <c r="B1" s="203" t="s">
        <v>209</v>
      </c>
      <c r="C1" s="204"/>
      <c r="D1" s="204"/>
      <c r="E1" s="204"/>
      <c r="F1" s="204"/>
      <c r="G1" s="204"/>
      <c r="H1" s="204"/>
      <c r="I1" s="204"/>
      <c r="J1" s="204"/>
      <c r="K1" s="204"/>
      <c r="L1" s="204"/>
      <c r="M1" s="204"/>
      <c r="N1" s="204"/>
      <c r="O1" s="204"/>
      <c r="P1" s="204"/>
      <c r="Q1" s="204"/>
      <c r="R1" s="204"/>
      <c r="S1" s="204"/>
      <c r="T1" s="204"/>
      <c r="U1" s="205"/>
      <c r="V1" s="212" t="s">
        <v>1</v>
      </c>
      <c r="W1" s="213"/>
      <c r="X1" s="213"/>
      <c r="Y1" s="213"/>
      <c r="Z1" s="213"/>
      <c r="AA1" s="214"/>
    </row>
    <row r="2" spans="1:27" ht="22.5" customHeight="1" x14ac:dyDescent="0.2">
      <c r="A2" s="161"/>
      <c r="B2" s="206"/>
      <c r="C2" s="207"/>
      <c r="D2" s="207"/>
      <c r="E2" s="207"/>
      <c r="F2" s="207"/>
      <c r="G2" s="207"/>
      <c r="H2" s="207"/>
      <c r="I2" s="207"/>
      <c r="J2" s="207"/>
      <c r="K2" s="207"/>
      <c r="L2" s="207"/>
      <c r="M2" s="207"/>
      <c r="N2" s="207"/>
      <c r="O2" s="207"/>
      <c r="P2" s="207"/>
      <c r="Q2" s="207"/>
      <c r="R2" s="207"/>
      <c r="S2" s="207"/>
      <c r="T2" s="207"/>
      <c r="U2" s="208"/>
      <c r="V2" s="215" t="s">
        <v>2</v>
      </c>
      <c r="W2" s="216"/>
      <c r="X2" s="217"/>
      <c r="Y2" s="221" t="s">
        <v>3</v>
      </c>
      <c r="Z2" s="222"/>
      <c r="AA2" s="223"/>
    </row>
    <row r="3" spans="1:27" ht="13.5" customHeight="1" thickBot="1" x14ac:dyDescent="0.25">
      <c r="A3" s="162"/>
      <c r="B3" s="209"/>
      <c r="C3" s="210"/>
      <c r="D3" s="210"/>
      <c r="E3" s="210"/>
      <c r="F3" s="210"/>
      <c r="G3" s="210"/>
      <c r="H3" s="210"/>
      <c r="I3" s="210"/>
      <c r="J3" s="210"/>
      <c r="K3" s="210"/>
      <c r="L3" s="210"/>
      <c r="M3" s="210"/>
      <c r="N3" s="210"/>
      <c r="O3" s="210"/>
      <c r="P3" s="210"/>
      <c r="Q3" s="210"/>
      <c r="R3" s="210"/>
      <c r="S3" s="210"/>
      <c r="T3" s="210"/>
      <c r="U3" s="211"/>
      <c r="V3" s="218"/>
      <c r="W3" s="219"/>
      <c r="X3" s="220"/>
      <c r="Y3" s="224"/>
      <c r="Z3" s="225"/>
      <c r="AA3" s="226"/>
    </row>
    <row r="4" spans="1:27" ht="29.25" customHeight="1" thickBot="1" x14ac:dyDescent="0.25">
      <c r="A4" s="227" t="s">
        <v>210</v>
      </c>
      <c r="B4" s="228"/>
      <c r="C4" s="228"/>
      <c r="D4" s="228"/>
      <c r="E4" s="228"/>
      <c r="F4" s="229"/>
      <c r="G4" s="230" t="s">
        <v>211</v>
      </c>
      <c r="H4" s="231"/>
      <c r="I4" s="231"/>
      <c r="J4" s="231"/>
      <c r="K4" s="231"/>
      <c r="L4" s="231"/>
      <c r="M4" s="231"/>
      <c r="N4" s="231"/>
      <c r="O4" s="231"/>
      <c r="P4" s="232"/>
      <c r="Q4" s="197" t="s">
        <v>212</v>
      </c>
      <c r="R4" s="198"/>
      <c r="S4" s="198"/>
      <c r="T4" s="198"/>
      <c r="U4" s="198"/>
      <c r="V4" s="198"/>
      <c r="W4" s="198"/>
      <c r="X4" s="198"/>
      <c r="Y4" s="198"/>
      <c r="Z4" s="198"/>
      <c r="AA4" s="199"/>
    </row>
    <row r="5" spans="1:27" ht="12.75" thickBot="1" x14ac:dyDescent="0.25">
      <c r="A5" s="200" t="s">
        <v>7</v>
      </c>
      <c r="B5" s="201"/>
      <c r="C5" s="201"/>
      <c r="D5" s="201"/>
      <c r="E5" s="201"/>
      <c r="F5" s="201"/>
      <c r="G5" s="201"/>
      <c r="H5" s="201"/>
      <c r="I5" s="201"/>
      <c r="J5" s="201"/>
      <c r="K5" s="201"/>
      <c r="L5" s="201"/>
      <c r="M5" s="201"/>
      <c r="N5" s="201"/>
      <c r="O5" s="201"/>
      <c r="P5" s="201"/>
      <c r="Q5" s="201"/>
      <c r="R5" s="201"/>
      <c r="S5" s="201"/>
      <c r="T5" s="201"/>
      <c r="U5" s="201"/>
      <c r="V5" s="201"/>
      <c r="W5" s="201"/>
      <c r="X5" s="201"/>
      <c r="Y5" s="201"/>
      <c r="Z5" s="201"/>
      <c r="AA5" s="202"/>
    </row>
    <row r="6" spans="1:27" ht="12.75" thickBot="1" x14ac:dyDescent="0.25">
      <c r="A6" s="60" t="s">
        <v>8</v>
      </c>
      <c r="B6" s="249" t="s">
        <v>9</v>
      </c>
      <c r="C6" s="250"/>
      <c r="D6" s="249" t="s">
        <v>10</v>
      </c>
      <c r="E6" s="250"/>
      <c r="F6" s="249" t="s">
        <v>11</v>
      </c>
      <c r="G6" s="250"/>
      <c r="H6" s="247" t="s">
        <v>12</v>
      </c>
      <c r="I6" s="248"/>
      <c r="J6" s="247" t="s">
        <v>13</v>
      </c>
      <c r="K6" s="248"/>
      <c r="L6" s="247" t="s">
        <v>14</v>
      </c>
      <c r="M6" s="248"/>
      <c r="N6" s="233" t="s">
        <v>15</v>
      </c>
      <c r="O6" s="234"/>
      <c r="P6" s="233" t="s">
        <v>16</v>
      </c>
      <c r="Q6" s="234"/>
      <c r="R6" s="233" t="s">
        <v>17</v>
      </c>
      <c r="S6" s="234"/>
      <c r="T6" s="235" t="s">
        <v>18</v>
      </c>
      <c r="U6" s="236"/>
      <c r="V6" s="235" t="s">
        <v>19</v>
      </c>
      <c r="W6" s="236"/>
      <c r="X6" s="235" t="s">
        <v>20</v>
      </c>
      <c r="Y6" s="236"/>
      <c r="Z6" s="239" t="s">
        <v>9</v>
      </c>
      <c r="AA6" s="240"/>
    </row>
    <row r="7" spans="1:27" ht="12.75" thickBot="1" x14ac:dyDescent="0.25">
      <c r="A7" s="67"/>
      <c r="B7" s="63" t="s">
        <v>21</v>
      </c>
      <c r="C7" s="62" t="s">
        <v>22</v>
      </c>
      <c r="D7" s="62" t="s">
        <v>21</v>
      </c>
      <c r="E7" s="62" t="s">
        <v>22</v>
      </c>
      <c r="F7" s="62" t="s">
        <v>21</v>
      </c>
      <c r="G7" s="62" t="s">
        <v>22</v>
      </c>
      <c r="H7" s="62" t="s">
        <v>21</v>
      </c>
      <c r="I7" s="62" t="s">
        <v>22</v>
      </c>
      <c r="J7" s="62" t="s">
        <v>21</v>
      </c>
      <c r="K7" s="62" t="s">
        <v>22</v>
      </c>
      <c r="L7" s="62" t="s">
        <v>21</v>
      </c>
      <c r="M7" s="62" t="s">
        <v>22</v>
      </c>
      <c r="N7" s="62" t="s">
        <v>21</v>
      </c>
      <c r="O7" s="62" t="s">
        <v>22</v>
      </c>
      <c r="P7" s="62" t="s">
        <v>21</v>
      </c>
      <c r="Q7" s="62" t="s">
        <v>22</v>
      </c>
      <c r="R7" s="62" t="s">
        <v>21</v>
      </c>
      <c r="S7" s="62" t="s">
        <v>22</v>
      </c>
      <c r="T7" s="62" t="s">
        <v>21</v>
      </c>
      <c r="U7" s="62" t="s">
        <v>22</v>
      </c>
      <c r="V7" s="62" t="s">
        <v>21</v>
      </c>
      <c r="W7" s="62" t="s">
        <v>22</v>
      </c>
      <c r="X7" s="62" t="s">
        <v>21</v>
      </c>
      <c r="Y7" s="62" t="s">
        <v>22</v>
      </c>
      <c r="Z7" s="62" t="s">
        <v>21</v>
      </c>
      <c r="AA7" s="61" t="s">
        <v>22</v>
      </c>
    </row>
    <row r="8" spans="1:27" x14ac:dyDescent="0.2">
      <c r="A8" s="185" t="s">
        <v>23</v>
      </c>
      <c r="B8" s="186">
        <v>1</v>
      </c>
      <c r="C8" s="187">
        <v>1</v>
      </c>
      <c r="D8" s="188"/>
      <c r="E8" s="187"/>
      <c r="F8" s="188"/>
      <c r="G8" s="187"/>
      <c r="H8" s="188"/>
      <c r="I8" s="187"/>
      <c r="J8" s="188"/>
      <c r="K8" s="187"/>
      <c r="L8" s="188"/>
      <c r="M8" s="187"/>
      <c r="N8" s="188"/>
      <c r="O8" s="187"/>
      <c r="P8" s="188"/>
      <c r="Q8" s="187"/>
      <c r="R8" s="188"/>
      <c r="S8" s="187"/>
      <c r="T8" s="188"/>
      <c r="U8" s="187"/>
      <c r="V8" s="188"/>
      <c r="W8" s="187"/>
      <c r="X8" s="188"/>
      <c r="Y8" s="187"/>
      <c r="Z8" s="187"/>
      <c r="AA8" s="165"/>
    </row>
    <row r="9" spans="1:27" ht="24" x14ac:dyDescent="0.2">
      <c r="A9" s="75" t="s">
        <v>229</v>
      </c>
      <c r="B9" s="189">
        <v>1</v>
      </c>
      <c r="C9" s="190">
        <v>1</v>
      </c>
      <c r="D9" s="191"/>
      <c r="E9" s="190"/>
      <c r="F9" s="191"/>
      <c r="G9" s="190"/>
      <c r="H9" s="191"/>
      <c r="I9" s="190"/>
      <c r="J9" s="191"/>
      <c r="K9" s="190"/>
      <c r="L9" s="191"/>
      <c r="M9" s="190"/>
      <c r="N9" s="191"/>
      <c r="O9" s="190"/>
      <c r="P9" s="191"/>
      <c r="Q9" s="190"/>
      <c r="R9" s="191"/>
      <c r="S9" s="190"/>
      <c r="T9" s="191"/>
      <c r="U9" s="190"/>
      <c r="V9" s="191"/>
      <c r="W9" s="190"/>
      <c r="X9" s="191"/>
      <c r="Y9" s="190"/>
      <c r="Z9" s="190"/>
      <c r="AA9" s="168"/>
    </row>
    <row r="10" spans="1:27" ht="24" x14ac:dyDescent="0.2">
      <c r="A10" s="75" t="s">
        <v>25</v>
      </c>
      <c r="B10" s="189">
        <v>1</v>
      </c>
      <c r="C10" s="190">
        <v>1</v>
      </c>
      <c r="D10" s="191"/>
      <c r="E10" s="190"/>
      <c r="F10" s="191"/>
      <c r="G10" s="190"/>
      <c r="H10" s="191"/>
      <c r="I10" s="190"/>
      <c r="J10" s="191"/>
      <c r="K10" s="190"/>
      <c r="L10" s="191"/>
      <c r="M10" s="190"/>
      <c r="N10" s="191"/>
      <c r="O10" s="190"/>
      <c r="P10" s="191"/>
      <c r="Q10" s="190"/>
      <c r="R10" s="191"/>
      <c r="S10" s="190"/>
      <c r="T10" s="191"/>
      <c r="U10" s="190"/>
      <c r="V10" s="191"/>
      <c r="W10" s="190"/>
      <c r="X10" s="191"/>
      <c r="Y10" s="190"/>
      <c r="Z10" s="190"/>
      <c r="AA10" s="168"/>
    </row>
    <row r="11" spans="1:27" x14ac:dyDescent="0.2">
      <c r="A11" s="65" t="s">
        <v>26</v>
      </c>
      <c r="B11" s="192"/>
      <c r="C11" s="190"/>
      <c r="D11" s="190"/>
      <c r="E11" s="190"/>
      <c r="F11" s="190"/>
      <c r="G11" s="190"/>
      <c r="H11" s="190"/>
      <c r="I11" s="190"/>
      <c r="J11" s="190"/>
      <c r="K11" s="190"/>
      <c r="L11" s="190"/>
      <c r="M11" s="190"/>
      <c r="N11" s="190"/>
      <c r="O11" s="190"/>
      <c r="P11" s="190"/>
      <c r="Q11" s="190"/>
      <c r="R11" s="190"/>
      <c r="S11" s="190"/>
      <c r="T11" s="190"/>
      <c r="U11" s="190"/>
      <c r="V11" s="190"/>
      <c r="W11" s="190"/>
      <c r="X11" s="190"/>
      <c r="Y11" s="190"/>
      <c r="Z11" s="190"/>
      <c r="AA11" s="168"/>
    </row>
    <row r="12" spans="1:27" x14ac:dyDescent="0.2">
      <c r="A12" s="68" t="s">
        <v>213</v>
      </c>
      <c r="B12" s="189"/>
      <c r="C12" s="190"/>
      <c r="D12" s="191"/>
      <c r="E12" s="190"/>
      <c r="F12" s="191">
        <v>1</v>
      </c>
      <c r="G12" s="190">
        <v>1</v>
      </c>
      <c r="H12" s="191"/>
      <c r="I12" s="190"/>
      <c r="J12" s="191"/>
      <c r="K12" s="190"/>
      <c r="L12" s="191"/>
      <c r="M12" s="190"/>
      <c r="N12" s="191"/>
      <c r="O12" s="190"/>
      <c r="P12" s="191"/>
      <c r="Q12" s="190"/>
      <c r="R12" s="191"/>
      <c r="S12" s="190"/>
      <c r="T12" s="191"/>
      <c r="U12" s="190"/>
      <c r="V12" s="191"/>
      <c r="W12" s="190"/>
      <c r="X12" s="191"/>
      <c r="Y12" s="190"/>
      <c r="Z12" s="190"/>
      <c r="AA12" s="168"/>
    </row>
    <row r="13" spans="1:27" ht="12.75" customHeight="1" x14ac:dyDescent="0.2">
      <c r="A13" s="68" t="s">
        <v>214</v>
      </c>
      <c r="B13" s="189"/>
      <c r="C13" s="190"/>
      <c r="D13" s="191">
        <v>1</v>
      </c>
      <c r="E13" s="190">
        <v>1</v>
      </c>
      <c r="F13" s="191"/>
      <c r="G13" s="190"/>
      <c r="H13" s="191"/>
      <c r="I13" s="190"/>
      <c r="J13" s="191"/>
      <c r="K13" s="190"/>
      <c r="L13" s="191"/>
      <c r="M13" s="190"/>
      <c r="N13" s="191"/>
      <c r="O13" s="190"/>
      <c r="P13" s="191"/>
      <c r="Q13" s="190"/>
      <c r="R13" s="191">
        <v>1</v>
      </c>
      <c r="S13" s="190"/>
      <c r="T13" s="191"/>
      <c r="U13" s="190"/>
      <c r="V13" s="191"/>
      <c r="W13" s="190"/>
      <c r="X13" s="191"/>
      <c r="Y13" s="190"/>
      <c r="Z13" s="190"/>
      <c r="AA13" s="168"/>
    </row>
    <row r="14" spans="1:27" x14ac:dyDescent="0.2">
      <c r="A14" s="68" t="s">
        <v>215</v>
      </c>
      <c r="B14" s="189"/>
      <c r="C14" s="190"/>
      <c r="D14" s="191"/>
      <c r="E14" s="190"/>
      <c r="F14" s="191">
        <v>1</v>
      </c>
      <c r="G14" s="190"/>
      <c r="H14" s="191"/>
      <c r="I14" s="190"/>
      <c r="J14" s="191">
        <v>1</v>
      </c>
      <c r="K14" s="190">
        <v>1</v>
      </c>
      <c r="L14" s="191"/>
      <c r="M14" s="190"/>
      <c r="N14" s="191"/>
      <c r="O14" s="190"/>
      <c r="P14" s="191"/>
      <c r="Q14" s="190"/>
      <c r="R14" s="191"/>
      <c r="S14" s="190"/>
      <c r="T14" s="191"/>
      <c r="U14" s="190"/>
      <c r="V14" s="191">
        <v>1</v>
      </c>
      <c r="W14" s="190"/>
      <c r="X14" s="191"/>
      <c r="Y14" s="190"/>
      <c r="Z14" s="190"/>
      <c r="AA14" s="168"/>
    </row>
    <row r="15" spans="1:27" x14ac:dyDescent="0.2">
      <c r="A15" s="69" t="s">
        <v>216</v>
      </c>
      <c r="B15" s="189"/>
      <c r="C15" s="190"/>
      <c r="D15" s="191"/>
      <c r="E15" s="190"/>
      <c r="F15" s="191"/>
      <c r="G15" s="190"/>
      <c r="H15" s="191"/>
      <c r="I15" s="190"/>
      <c r="J15" s="191"/>
      <c r="K15" s="190"/>
      <c r="L15" s="191"/>
      <c r="M15" s="190"/>
      <c r="N15" s="191">
        <v>1</v>
      </c>
      <c r="O15" s="190"/>
      <c r="P15" s="191">
        <v>1</v>
      </c>
      <c r="Q15" s="190"/>
      <c r="R15" s="191">
        <v>1</v>
      </c>
      <c r="S15" s="190"/>
      <c r="T15" s="191">
        <v>1</v>
      </c>
      <c r="U15" s="190"/>
      <c r="V15" s="191">
        <v>1</v>
      </c>
      <c r="W15" s="190"/>
      <c r="X15" s="191">
        <v>1</v>
      </c>
      <c r="Y15" s="190"/>
      <c r="Z15" s="190"/>
      <c r="AA15" s="168"/>
    </row>
    <row r="16" spans="1:27" x14ac:dyDescent="0.2">
      <c r="A16" s="69" t="s">
        <v>217</v>
      </c>
      <c r="B16" s="189"/>
      <c r="C16" s="190"/>
      <c r="D16" s="191"/>
      <c r="E16" s="190"/>
      <c r="F16" s="191"/>
      <c r="G16" s="190"/>
      <c r="H16" s="191"/>
      <c r="I16" s="190"/>
      <c r="J16" s="191"/>
      <c r="K16" s="190"/>
      <c r="L16" s="191"/>
      <c r="M16" s="190"/>
      <c r="N16" s="191">
        <v>1</v>
      </c>
      <c r="O16" s="190"/>
      <c r="P16" s="191">
        <v>1</v>
      </c>
      <c r="Q16" s="190"/>
      <c r="R16" s="191">
        <v>1</v>
      </c>
      <c r="S16" s="190"/>
      <c r="T16" s="191">
        <v>1</v>
      </c>
      <c r="U16" s="190"/>
      <c r="V16" s="191">
        <v>1</v>
      </c>
      <c r="W16" s="190"/>
      <c r="X16" s="191">
        <v>1</v>
      </c>
      <c r="Y16" s="190"/>
      <c r="Z16" s="190"/>
      <c r="AA16" s="168"/>
    </row>
    <row r="17" spans="1:27" x14ac:dyDescent="0.2">
      <c r="A17" s="68" t="s">
        <v>218</v>
      </c>
      <c r="B17" s="189"/>
      <c r="C17" s="190"/>
      <c r="D17" s="191">
        <v>1</v>
      </c>
      <c r="E17" s="190">
        <v>1</v>
      </c>
      <c r="F17" s="191">
        <v>1</v>
      </c>
      <c r="G17" s="190">
        <v>1</v>
      </c>
      <c r="H17" s="191">
        <v>1</v>
      </c>
      <c r="I17" s="190">
        <v>1</v>
      </c>
      <c r="J17" s="191">
        <v>1</v>
      </c>
      <c r="K17" s="190">
        <v>1</v>
      </c>
      <c r="L17" s="191">
        <v>1</v>
      </c>
      <c r="M17" s="190">
        <v>1</v>
      </c>
      <c r="N17" s="191">
        <v>1</v>
      </c>
      <c r="O17" s="190"/>
      <c r="P17" s="191">
        <v>1</v>
      </c>
      <c r="Q17" s="190"/>
      <c r="R17" s="191">
        <v>1</v>
      </c>
      <c r="S17" s="190"/>
      <c r="T17" s="191">
        <v>1</v>
      </c>
      <c r="U17" s="190"/>
      <c r="V17" s="191">
        <v>1</v>
      </c>
      <c r="W17" s="190"/>
      <c r="X17" s="191">
        <v>1</v>
      </c>
      <c r="Y17" s="190"/>
      <c r="Z17" s="190"/>
      <c r="AA17" s="168"/>
    </row>
    <row r="18" spans="1:27" x14ac:dyDescent="0.2">
      <c r="A18" s="69" t="s">
        <v>219</v>
      </c>
      <c r="B18" s="189"/>
      <c r="C18" s="190"/>
      <c r="D18" s="191">
        <v>1</v>
      </c>
      <c r="E18" s="190">
        <v>1</v>
      </c>
      <c r="F18" s="191">
        <v>1</v>
      </c>
      <c r="G18" s="190"/>
      <c r="H18" s="191">
        <v>1</v>
      </c>
      <c r="I18" s="190">
        <v>1</v>
      </c>
      <c r="J18" s="191">
        <v>1</v>
      </c>
      <c r="K18" s="190">
        <v>1</v>
      </c>
      <c r="L18" s="191">
        <v>1</v>
      </c>
      <c r="M18" s="190">
        <v>1</v>
      </c>
      <c r="N18" s="191">
        <v>1</v>
      </c>
      <c r="O18" s="190"/>
      <c r="P18" s="191">
        <v>1</v>
      </c>
      <c r="Q18" s="190"/>
      <c r="R18" s="191">
        <v>1</v>
      </c>
      <c r="S18" s="190"/>
      <c r="T18" s="191">
        <v>1</v>
      </c>
      <c r="U18" s="190"/>
      <c r="V18" s="191">
        <v>1</v>
      </c>
      <c r="W18" s="190"/>
      <c r="X18" s="191">
        <v>1</v>
      </c>
      <c r="Y18" s="190"/>
      <c r="Z18" s="190"/>
      <c r="AA18" s="168"/>
    </row>
    <row r="19" spans="1:27" x14ac:dyDescent="0.2">
      <c r="A19" s="69" t="s">
        <v>220</v>
      </c>
      <c r="B19" s="189"/>
      <c r="C19" s="190"/>
      <c r="D19" s="191">
        <v>1</v>
      </c>
      <c r="E19" s="190">
        <v>1</v>
      </c>
      <c r="F19" s="191">
        <v>1</v>
      </c>
      <c r="G19" s="190">
        <v>1</v>
      </c>
      <c r="H19" s="191">
        <v>1</v>
      </c>
      <c r="I19" s="190">
        <v>1</v>
      </c>
      <c r="J19" s="191">
        <v>1</v>
      </c>
      <c r="K19" s="190">
        <v>1</v>
      </c>
      <c r="L19" s="191">
        <v>1</v>
      </c>
      <c r="M19" s="190">
        <v>1</v>
      </c>
      <c r="N19" s="191">
        <v>1</v>
      </c>
      <c r="O19" s="190"/>
      <c r="P19" s="191">
        <v>1</v>
      </c>
      <c r="Q19" s="190"/>
      <c r="R19" s="191">
        <v>1</v>
      </c>
      <c r="S19" s="190"/>
      <c r="T19" s="191">
        <v>1</v>
      </c>
      <c r="U19" s="190"/>
      <c r="V19" s="191">
        <v>1</v>
      </c>
      <c r="W19" s="190"/>
      <c r="X19" s="191">
        <v>1</v>
      </c>
      <c r="Y19" s="190"/>
      <c r="Z19" s="190"/>
      <c r="AA19" s="168"/>
    </row>
    <row r="20" spans="1:27" x14ac:dyDescent="0.2">
      <c r="A20" s="69" t="s">
        <v>221</v>
      </c>
      <c r="B20" s="189"/>
      <c r="C20" s="190"/>
      <c r="D20" s="191">
        <v>1</v>
      </c>
      <c r="E20" s="190">
        <v>1</v>
      </c>
      <c r="F20" s="191">
        <v>1</v>
      </c>
      <c r="G20" s="190">
        <v>1</v>
      </c>
      <c r="H20" s="191">
        <v>1</v>
      </c>
      <c r="I20" s="190">
        <v>1</v>
      </c>
      <c r="J20" s="191">
        <v>1</v>
      </c>
      <c r="K20" s="190">
        <v>1</v>
      </c>
      <c r="L20" s="191">
        <v>1</v>
      </c>
      <c r="M20" s="190">
        <v>1</v>
      </c>
      <c r="N20" s="191">
        <v>1</v>
      </c>
      <c r="O20" s="190"/>
      <c r="P20" s="191">
        <v>1</v>
      </c>
      <c r="Q20" s="190"/>
      <c r="R20" s="191">
        <v>1</v>
      </c>
      <c r="S20" s="190"/>
      <c r="T20" s="191">
        <v>1</v>
      </c>
      <c r="U20" s="190"/>
      <c r="V20" s="191">
        <v>1</v>
      </c>
      <c r="W20" s="190"/>
      <c r="X20" s="191">
        <v>1</v>
      </c>
      <c r="Y20" s="190"/>
      <c r="Z20" s="190"/>
      <c r="AA20" s="168"/>
    </row>
    <row r="21" spans="1:27" x14ac:dyDescent="0.2">
      <c r="A21" s="69" t="s">
        <v>222</v>
      </c>
      <c r="B21" s="189"/>
      <c r="C21" s="190"/>
      <c r="D21" s="191">
        <v>1</v>
      </c>
      <c r="E21" s="190">
        <v>1</v>
      </c>
      <c r="F21" s="191">
        <v>1</v>
      </c>
      <c r="G21" s="190">
        <v>1</v>
      </c>
      <c r="H21" s="191">
        <v>1</v>
      </c>
      <c r="I21" s="190">
        <v>1</v>
      </c>
      <c r="J21" s="191">
        <v>1</v>
      </c>
      <c r="K21" s="190">
        <v>1</v>
      </c>
      <c r="L21" s="191">
        <v>1</v>
      </c>
      <c r="M21" s="190">
        <v>1</v>
      </c>
      <c r="N21" s="191">
        <v>1</v>
      </c>
      <c r="O21" s="190"/>
      <c r="P21" s="191">
        <v>1</v>
      </c>
      <c r="Q21" s="190"/>
      <c r="R21" s="191">
        <v>1</v>
      </c>
      <c r="S21" s="190"/>
      <c r="T21" s="191">
        <v>1</v>
      </c>
      <c r="U21" s="190"/>
      <c r="V21" s="191">
        <v>1</v>
      </c>
      <c r="W21" s="190"/>
      <c r="X21" s="191">
        <v>1</v>
      </c>
      <c r="Y21" s="190"/>
      <c r="Z21" s="190"/>
      <c r="AA21" s="168"/>
    </row>
    <row r="22" spans="1:27" x14ac:dyDescent="0.2">
      <c r="A22" s="69" t="s">
        <v>223</v>
      </c>
      <c r="B22" s="189"/>
      <c r="C22" s="190"/>
      <c r="D22" s="191">
        <v>1</v>
      </c>
      <c r="E22" s="190">
        <v>1</v>
      </c>
      <c r="F22" s="191">
        <v>1</v>
      </c>
      <c r="G22" s="190">
        <v>1</v>
      </c>
      <c r="H22" s="191">
        <v>1</v>
      </c>
      <c r="I22" s="190">
        <v>1</v>
      </c>
      <c r="J22" s="191">
        <v>1</v>
      </c>
      <c r="K22" s="190">
        <v>1</v>
      </c>
      <c r="L22" s="191">
        <v>1</v>
      </c>
      <c r="M22" s="190">
        <v>1</v>
      </c>
      <c r="N22" s="191">
        <v>1</v>
      </c>
      <c r="O22" s="190"/>
      <c r="P22" s="191">
        <v>1</v>
      </c>
      <c r="Q22" s="190"/>
      <c r="R22" s="191">
        <v>1</v>
      </c>
      <c r="S22" s="190"/>
      <c r="T22" s="191">
        <v>1</v>
      </c>
      <c r="U22" s="190"/>
      <c r="V22" s="191">
        <v>1</v>
      </c>
      <c r="W22" s="190"/>
      <c r="X22" s="191">
        <v>1</v>
      </c>
      <c r="Y22" s="190"/>
      <c r="Z22" s="190"/>
      <c r="AA22" s="168"/>
    </row>
    <row r="23" spans="1:27" ht="14.25" customHeight="1" x14ac:dyDescent="0.2">
      <c r="A23" s="69" t="s">
        <v>224</v>
      </c>
      <c r="B23" s="189"/>
      <c r="C23" s="190"/>
      <c r="D23" s="191">
        <v>1</v>
      </c>
      <c r="E23" s="190"/>
      <c r="F23" s="191"/>
      <c r="G23" s="190"/>
      <c r="H23" s="191"/>
      <c r="I23" s="190"/>
      <c r="J23" s="191"/>
      <c r="K23" s="190"/>
      <c r="L23" s="191"/>
      <c r="M23" s="190"/>
      <c r="N23" s="191"/>
      <c r="O23" s="190"/>
      <c r="P23" s="191"/>
      <c r="Q23" s="190"/>
      <c r="R23" s="191">
        <v>1</v>
      </c>
      <c r="S23" s="190"/>
      <c r="T23" s="191"/>
      <c r="U23" s="190"/>
      <c r="V23" s="191"/>
      <c r="W23" s="190"/>
      <c r="X23" s="191"/>
      <c r="Y23" s="190"/>
      <c r="Z23" s="190"/>
      <c r="AA23" s="168"/>
    </row>
    <row r="24" spans="1:27" ht="26.25" customHeight="1" x14ac:dyDescent="0.2">
      <c r="A24" s="65" t="s">
        <v>27</v>
      </c>
      <c r="B24" s="192"/>
      <c r="C24" s="190"/>
      <c r="D24" s="190"/>
      <c r="E24" s="190"/>
      <c r="F24" s="190"/>
      <c r="G24" s="190"/>
      <c r="H24" s="190"/>
      <c r="I24" s="190"/>
      <c r="J24" s="190"/>
      <c r="K24" s="190"/>
      <c r="L24" s="190"/>
      <c r="M24" s="190"/>
      <c r="N24" s="190"/>
      <c r="O24" s="190"/>
      <c r="P24" s="190"/>
      <c r="Q24" s="190"/>
      <c r="R24" s="190"/>
      <c r="S24" s="190"/>
      <c r="T24" s="190"/>
      <c r="U24" s="190"/>
      <c r="V24" s="190"/>
      <c r="W24" s="190"/>
      <c r="X24" s="190"/>
      <c r="Y24" s="190"/>
      <c r="Z24" s="190"/>
      <c r="AA24" s="168"/>
    </row>
    <row r="25" spans="1:27" ht="25.5" customHeight="1" x14ac:dyDescent="0.2">
      <c r="A25" s="75" t="s">
        <v>28</v>
      </c>
      <c r="B25" s="189"/>
      <c r="C25" s="190"/>
      <c r="D25" s="191">
        <v>1</v>
      </c>
      <c r="E25" s="190">
        <v>1</v>
      </c>
      <c r="F25" s="191"/>
      <c r="G25" s="190"/>
      <c r="H25" s="191"/>
      <c r="I25" s="190"/>
      <c r="J25" s="191">
        <v>1</v>
      </c>
      <c r="K25" s="190">
        <v>1</v>
      </c>
      <c r="L25" s="191"/>
      <c r="M25" s="190"/>
      <c r="N25" s="191"/>
      <c r="O25" s="190"/>
      <c r="P25" s="191">
        <v>1</v>
      </c>
      <c r="Q25" s="190"/>
      <c r="R25" s="191"/>
      <c r="S25" s="190"/>
      <c r="T25" s="191"/>
      <c r="U25" s="190"/>
      <c r="V25" s="191">
        <v>1</v>
      </c>
      <c r="W25" s="190"/>
      <c r="X25" s="191"/>
      <c r="Y25" s="190"/>
      <c r="Z25" s="190"/>
      <c r="AA25" s="168"/>
    </row>
    <row r="26" spans="1:27" x14ac:dyDescent="0.2">
      <c r="A26" s="65" t="s">
        <v>29</v>
      </c>
      <c r="B26" s="192"/>
      <c r="C26" s="190"/>
      <c r="D26" s="190"/>
      <c r="E26" s="190"/>
      <c r="F26" s="190"/>
      <c r="G26" s="190"/>
      <c r="H26" s="190"/>
      <c r="I26" s="190"/>
      <c r="J26" s="190"/>
      <c r="K26" s="190"/>
      <c r="L26" s="190"/>
      <c r="M26" s="190"/>
      <c r="N26" s="190"/>
      <c r="O26" s="190"/>
      <c r="P26" s="190"/>
      <c r="Q26" s="190"/>
      <c r="R26" s="190"/>
      <c r="S26" s="190"/>
      <c r="T26" s="190"/>
      <c r="U26" s="190"/>
      <c r="V26" s="190"/>
      <c r="W26" s="190"/>
      <c r="X26" s="190"/>
      <c r="Y26" s="190"/>
      <c r="Z26" s="190"/>
      <c r="AA26" s="168"/>
    </row>
    <row r="27" spans="1:27" ht="22.5" customHeight="1" x14ac:dyDescent="0.2">
      <c r="A27" s="75" t="s">
        <v>30</v>
      </c>
      <c r="B27" s="189"/>
      <c r="C27" s="190"/>
      <c r="D27" s="191"/>
      <c r="E27" s="190"/>
      <c r="F27" s="191"/>
      <c r="G27" s="190"/>
      <c r="H27" s="191"/>
      <c r="I27" s="190"/>
      <c r="J27" s="191"/>
      <c r="K27" s="190"/>
      <c r="L27" s="191"/>
      <c r="M27" s="190"/>
      <c r="N27" s="191">
        <v>1</v>
      </c>
      <c r="O27" s="190">
        <v>1</v>
      </c>
      <c r="P27" s="191"/>
      <c r="Q27" s="190"/>
      <c r="R27" s="191"/>
      <c r="S27" s="190"/>
      <c r="T27" s="191"/>
      <c r="U27" s="190"/>
      <c r="V27" s="191"/>
      <c r="W27" s="190"/>
      <c r="X27" s="191"/>
      <c r="Y27" s="190"/>
      <c r="Z27" s="190">
        <v>1</v>
      </c>
      <c r="AA27" s="168"/>
    </row>
    <row r="28" spans="1:27" ht="24.75" thickBot="1" x14ac:dyDescent="0.25">
      <c r="A28" s="193" t="s">
        <v>31</v>
      </c>
      <c r="B28" s="194"/>
      <c r="C28" s="195"/>
      <c r="D28" s="196"/>
      <c r="E28" s="195"/>
      <c r="F28" s="196"/>
      <c r="G28" s="195"/>
      <c r="H28" s="196"/>
      <c r="I28" s="195"/>
      <c r="J28" s="196"/>
      <c r="K28" s="195"/>
      <c r="L28" s="196"/>
      <c r="M28" s="195"/>
      <c r="N28" s="196">
        <v>1</v>
      </c>
      <c r="O28" s="195"/>
      <c r="P28" s="196"/>
      <c r="Q28" s="195"/>
      <c r="R28" s="196"/>
      <c r="S28" s="195"/>
      <c r="T28" s="196"/>
      <c r="U28" s="195"/>
      <c r="V28" s="196"/>
      <c r="W28" s="195"/>
      <c r="X28" s="196"/>
      <c r="Y28" s="195"/>
      <c r="Z28" s="195">
        <v>1</v>
      </c>
      <c r="AA28" s="172"/>
    </row>
    <row r="29" spans="1:27" x14ac:dyDescent="0.2">
      <c r="A29" s="66" t="s">
        <v>32</v>
      </c>
      <c r="B29" s="241" t="s">
        <v>33</v>
      </c>
      <c r="C29" s="241"/>
      <c r="D29" s="241"/>
      <c r="E29" s="241"/>
      <c r="F29" s="241"/>
      <c r="G29" s="241"/>
      <c r="H29" s="241"/>
      <c r="I29" s="241"/>
      <c r="J29" s="241"/>
      <c r="K29" s="241"/>
      <c r="L29" s="241"/>
      <c r="M29" s="241"/>
      <c r="N29" s="241"/>
      <c r="O29" s="241"/>
      <c r="P29" s="241"/>
      <c r="Q29" s="241"/>
      <c r="R29" s="241"/>
      <c r="S29" s="241"/>
      <c r="T29" s="241"/>
      <c r="U29" s="241"/>
      <c r="V29" s="241"/>
      <c r="W29" s="241"/>
      <c r="X29" s="241"/>
      <c r="Y29" s="241"/>
      <c r="Z29" s="241"/>
      <c r="AA29" s="242"/>
    </row>
    <row r="30" spans="1:27" x14ac:dyDescent="0.2">
      <c r="A30" s="173" t="s">
        <v>34</v>
      </c>
      <c r="B30" s="243"/>
      <c r="C30" s="243"/>
      <c r="D30" s="243"/>
      <c r="E30" s="243"/>
      <c r="F30" s="243"/>
      <c r="G30" s="243"/>
      <c r="H30" s="243"/>
      <c r="I30" s="243"/>
      <c r="J30" s="243"/>
      <c r="K30" s="243"/>
      <c r="L30" s="243"/>
      <c r="M30" s="243"/>
      <c r="N30" s="243"/>
      <c r="O30" s="243"/>
      <c r="P30" s="243"/>
      <c r="Q30" s="243"/>
      <c r="R30" s="243"/>
      <c r="S30" s="243"/>
      <c r="T30" s="243"/>
      <c r="U30" s="243"/>
      <c r="V30" s="243"/>
      <c r="W30" s="243"/>
      <c r="X30" s="243"/>
      <c r="Y30" s="243"/>
      <c r="Z30" s="243"/>
      <c r="AA30" s="244"/>
    </row>
    <row r="31" spans="1:27" x14ac:dyDescent="0.2">
      <c r="A31" s="173"/>
      <c r="B31" s="245" t="s">
        <v>35</v>
      </c>
      <c r="C31" s="245"/>
      <c r="D31" s="245" t="s">
        <v>36</v>
      </c>
      <c r="E31" s="245"/>
      <c r="F31" s="245" t="s">
        <v>68</v>
      </c>
      <c r="G31" s="245"/>
      <c r="H31" s="245" t="s">
        <v>69</v>
      </c>
      <c r="I31" s="245"/>
      <c r="J31" s="245" t="s">
        <v>70</v>
      </c>
      <c r="K31" s="245"/>
      <c r="L31" s="245" t="s">
        <v>71</v>
      </c>
      <c r="M31" s="245"/>
      <c r="N31" s="237"/>
      <c r="O31" s="237"/>
      <c r="P31" s="237"/>
      <c r="Q31" s="237"/>
      <c r="R31" s="237"/>
      <c r="S31" s="237"/>
      <c r="T31" s="237"/>
      <c r="U31" s="237"/>
      <c r="V31" s="237"/>
      <c r="W31" s="237"/>
      <c r="X31" s="237"/>
      <c r="Y31" s="237"/>
      <c r="Z31" s="237"/>
      <c r="AA31" s="253"/>
    </row>
    <row r="32" spans="1:27" x14ac:dyDescent="0.2">
      <c r="A32" s="173" t="s">
        <v>39</v>
      </c>
      <c r="B32" s="251">
        <f>SUM(B4:B28,D4:D28,F4:F28)</f>
        <v>20</v>
      </c>
      <c r="C32" s="251"/>
      <c r="D32" s="251">
        <f>SUM(H4:H28,J4:J28,L4:L28)</f>
        <v>20</v>
      </c>
      <c r="E32" s="251"/>
      <c r="F32" s="251">
        <f>(B32+D32)/2</f>
        <v>20</v>
      </c>
      <c r="G32" s="251"/>
      <c r="H32" s="251">
        <f>SUM(N4:N28,P4:P28,R4:R28)</f>
        <v>29</v>
      </c>
      <c r="I32" s="251"/>
      <c r="J32" s="251">
        <f>SUM(T4:T28,V4:V28,X3:X27)</f>
        <v>26</v>
      </c>
      <c r="K32" s="251"/>
      <c r="L32" s="251">
        <f>(H32+J32)/2</f>
        <v>27.5</v>
      </c>
      <c r="M32" s="251"/>
      <c r="N32" s="238"/>
      <c r="O32" s="238"/>
      <c r="P32" s="238"/>
      <c r="Q32" s="238"/>
      <c r="R32" s="238"/>
      <c r="S32" s="238"/>
      <c r="T32" s="238"/>
      <c r="U32" s="238"/>
      <c r="V32" s="238"/>
      <c r="W32" s="238"/>
      <c r="X32" s="238"/>
      <c r="Y32" s="238"/>
      <c r="Z32" s="238"/>
      <c r="AA32" s="254"/>
    </row>
    <row r="33" spans="1:27" x14ac:dyDescent="0.2">
      <c r="A33" s="173" t="s">
        <v>40</v>
      </c>
      <c r="B33" s="251">
        <f>SUM(C4:C28,E4:E28,G3:G28)</f>
        <v>17</v>
      </c>
      <c r="C33" s="251"/>
      <c r="D33" s="251">
        <f>SUM(I4:I28,K4:K28,M4:M28)</f>
        <v>20</v>
      </c>
      <c r="E33" s="251"/>
      <c r="F33" s="251">
        <f>(B33+D33)/2</f>
        <v>18.5</v>
      </c>
      <c r="G33" s="251"/>
      <c r="H33" s="251">
        <f>SUM(O4:O28,Q4:Q28,S4:S28)</f>
        <v>1</v>
      </c>
      <c r="I33" s="251"/>
      <c r="J33" s="251">
        <f>SUM(U4:U28,W4:W28,Y4:Y28)</f>
        <v>0</v>
      </c>
      <c r="K33" s="251"/>
      <c r="L33" s="251">
        <f>(H33+J33)/2</f>
        <v>0.5</v>
      </c>
      <c r="M33" s="251"/>
      <c r="N33" s="238"/>
      <c r="O33" s="238"/>
      <c r="P33" s="238"/>
      <c r="Q33" s="238"/>
      <c r="R33" s="238"/>
      <c r="S33" s="238"/>
      <c r="T33" s="238"/>
      <c r="U33" s="238"/>
      <c r="V33" s="238"/>
      <c r="W33" s="238"/>
      <c r="X33" s="238"/>
      <c r="Y33" s="238"/>
      <c r="Z33" s="238"/>
      <c r="AA33" s="254"/>
    </row>
    <row r="34" spans="1:27" ht="12.75" thickBot="1" x14ac:dyDescent="0.25">
      <c r="A34" s="175" t="s">
        <v>41</v>
      </c>
      <c r="B34" s="268">
        <f>B33/B32</f>
        <v>0.85</v>
      </c>
      <c r="C34" s="268"/>
      <c r="D34" s="268">
        <f>D33/D32</f>
        <v>1</v>
      </c>
      <c r="E34" s="268"/>
      <c r="F34" s="268">
        <f>F33/F32</f>
        <v>0.92500000000000004</v>
      </c>
      <c r="G34" s="268"/>
      <c r="H34" s="268">
        <f>H33/H32</f>
        <v>3.4482758620689655E-2</v>
      </c>
      <c r="I34" s="268"/>
      <c r="J34" s="268">
        <f>J33/J32</f>
        <v>0</v>
      </c>
      <c r="K34" s="268"/>
      <c r="L34" s="268">
        <f>L33/L32</f>
        <v>1.8181818181818181E-2</v>
      </c>
      <c r="M34" s="268"/>
      <c r="N34" s="262"/>
      <c r="O34" s="262"/>
      <c r="P34" s="262"/>
      <c r="Q34" s="262"/>
      <c r="R34" s="262"/>
      <c r="S34" s="262"/>
      <c r="T34" s="262"/>
      <c r="U34" s="262"/>
      <c r="V34" s="262"/>
      <c r="W34" s="262"/>
      <c r="X34" s="262"/>
      <c r="Y34" s="262"/>
      <c r="Z34" s="262"/>
      <c r="AA34" s="263"/>
    </row>
    <row r="57" spans="1:27" ht="15" x14ac:dyDescent="0.2">
      <c r="A57" s="257" t="s">
        <v>42</v>
      </c>
      <c r="B57" s="258"/>
      <c r="C57" s="258"/>
      <c r="D57" s="258"/>
      <c r="E57" s="258"/>
      <c r="F57" s="258"/>
      <c r="G57" s="258"/>
      <c r="H57" s="258"/>
      <c r="I57" s="258"/>
      <c r="J57" s="258"/>
      <c r="K57" s="258"/>
      <c r="L57" s="258"/>
      <c r="M57" s="258"/>
      <c r="N57" s="258"/>
      <c r="O57" s="258"/>
      <c r="P57" s="258"/>
      <c r="Q57" s="258"/>
      <c r="R57" s="258"/>
      <c r="S57" s="258"/>
      <c r="T57" s="258"/>
      <c r="U57" s="258"/>
      <c r="V57" s="258"/>
      <c r="W57" s="258"/>
      <c r="X57" s="258"/>
      <c r="Y57" s="258"/>
      <c r="Z57" s="258"/>
      <c r="AA57" s="258"/>
    </row>
    <row r="58" spans="1:27" ht="12.75" x14ac:dyDescent="0.2">
      <c r="A58" s="265" t="s">
        <v>43</v>
      </c>
      <c r="B58" s="266"/>
      <c r="C58" s="267" t="s">
        <v>44</v>
      </c>
      <c r="D58" s="267"/>
      <c r="E58" s="267"/>
      <c r="F58" s="267"/>
      <c r="G58" s="267"/>
      <c r="H58" s="267"/>
      <c r="I58" s="267"/>
      <c r="J58" s="267"/>
      <c r="K58" s="267"/>
      <c r="L58" s="267"/>
      <c r="M58" s="267"/>
      <c r="N58" s="267"/>
      <c r="O58" s="267"/>
      <c r="P58" s="267"/>
      <c r="Q58" s="267"/>
      <c r="R58" s="267"/>
      <c r="S58" s="267"/>
      <c r="T58" s="267"/>
      <c r="U58" s="267" t="s">
        <v>45</v>
      </c>
      <c r="V58" s="267"/>
      <c r="W58" s="267"/>
      <c r="X58" s="267"/>
      <c r="Y58" s="259" t="s">
        <v>46</v>
      </c>
      <c r="Z58" s="259"/>
      <c r="AA58" s="259"/>
    </row>
    <row r="59" spans="1:27" ht="36" customHeight="1" x14ac:dyDescent="0.2">
      <c r="A59" s="271" t="s">
        <v>225</v>
      </c>
      <c r="B59" s="396"/>
      <c r="C59" s="397" t="s">
        <v>226</v>
      </c>
      <c r="D59" s="397"/>
      <c r="E59" s="397"/>
      <c r="F59" s="397"/>
      <c r="G59" s="397"/>
      <c r="H59" s="397"/>
      <c r="I59" s="397"/>
      <c r="J59" s="397"/>
      <c r="K59" s="397"/>
      <c r="L59" s="397"/>
      <c r="M59" s="397"/>
      <c r="N59" s="397"/>
      <c r="O59" s="397"/>
      <c r="P59" s="397"/>
      <c r="Q59" s="397"/>
      <c r="R59" s="397"/>
      <c r="S59" s="397"/>
      <c r="T59" s="397"/>
      <c r="U59" s="397" t="s">
        <v>227</v>
      </c>
      <c r="V59" s="397"/>
      <c r="W59" s="397"/>
      <c r="X59" s="397"/>
      <c r="Y59" s="398" t="s">
        <v>228</v>
      </c>
      <c r="Z59" s="399"/>
      <c r="AA59" s="400"/>
    </row>
    <row r="60" spans="1:27" ht="12.75" x14ac:dyDescent="0.2">
      <c r="A60" s="265" t="s">
        <v>47</v>
      </c>
      <c r="B60" s="266"/>
      <c r="C60" s="267" t="s">
        <v>44</v>
      </c>
      <c r="D60" s="267"/>
      <c r="E60" s="267"/>
      <c r="F60" s="267"/>
      <c r="G60" s="267"/>
      <c r="H60" s="267"/>
      <c r="I60" s="267"/>
      <c r="J60" s="267"/>
      <c r="K60" s="267"/>
      <c r="L60" s="267"/>
      <c r="M60" s="267"/>
      <c r="N60" s="267"/>
      <c r="O60" s="267"/>
      <c r="P60" s="267"/>
      <c r="Q60" s="267"/>
      <c r="R60" s="267"/>
      <c r="S60" s="267"/>
      <c r="T60" s="267"/>
      <c r="U60" s="267" t="s">
        <v>45</v>
      </c>
      <c r="V60" s="267"/>
      <c r="W60" s="267"/>
      <c r="X60" s="267"/>
      <c r="Y60" s="259" t="s">
        <v>46</v>
      </c>
      <c r="Z60" s="259"/>
      <c r="AA60" s="259"/>
    </row>
    <row r="61" spans="1:27" ht="39.75" customHeight="1" x14ac:dyDescent="0.2">
      <c r="A61" s="260"/>
      <c r="B61" s="261"/>
      <c r="C61" s="255"/>
      <c r="D61" s="255"/>
      <c r="E61" s="255"/>
      <c r="F61" s="255"/>
      <c r="G61" s="255"/>
      <c r="H61" s="255"/>
      <c r="I61" s="255"/>
      <c r="J61" s="255"/>
      <c r="K61" s="255"/>
      <c r="L61" s="255"/>
      <c r="M61" s="255"/>
      <c r="N61" s="255"/>
      <c r="O61" s="255"/>
      <c r="P61" s="255"/>
      <c r="Q61" s="255"/>
      <c r="R61" s="255"/>
      <c r="S61" s="255"/>
      <c r="T61" s="255"/>
      <c r="U61" s="255"/>
      <c r="V61" s="255"/>
      <c r="W61" s="255"/>
      <c r="X61" s="255"/>
      <c r="Y61" s="256"/>
      <c r="Z61" s="256"/>
      <c r="AA61" s="256"/>
    </row>
    <row r="62" spans="1:27" ht="12.75" x14ac:dyDescent="0.2">
      <c r="A62" s="265" t="s">
        <v>48</v>
      </c>
      <c r="B62" s="266"/>
      <c r="C62" s="267" t="s">
        <v>44</v>
      </c>
      <c r="D62" s="267"/>
      <c r="E62" s="267"/>
      <c r="F62" s="267"/>
      <c r="G62" s="267"/>
      <c r="H62" s="267"/>
      <c r="I62" s="267"/>
      <c r="J62" s="267"/>
      <c r="K62" s="267"/>
      <c r="L62" s="267"/>
      <c r="M62" s="267"/>
      <c r="N62" s="267"/>
      <c r="O62" s="267"/>
      <c r="P62" s="267"/>
      <c r="Q62" s="267"/>
      <c r="R62" s="267"/>
      <c r="S62" s="267"/>
      <c r="T62" s="267"/>
      <c r="U62" s="267" t="s">
        <v>45</v>
      </c>
      <c r="V62" s="267"/>
      <c r="W62" s="267"/>
      <c r="X62" s="267"/>
      <c r="Y62" s="259" t="s">
        <v>46</v>
      </c>
      <c r="Z62" s="259"/>
      <c r="AA62" s="259"/>
    </row>
    <row r="63" spans="1:27" ht="39" customHeight="1" x14ac:dyDescent="0.2">
      <c r="A63" s="260"/>
      <c r="B63" s="261"/>
      <c r="C63" s="255"/>
      <c r="D63" s="255"/>
      <c r="E63" s="255"/>
      <c r="F63" s="255"/>
      <c r="G63" s="255"/>
      <c r="H63" s="255"/>
      <c r="I63" s="255"/>
      <c r="J63" s="255"/>
      <c r="K63" s="255"/>
      <c r="L63" s="255"/>
      <c r="M63" s="255"/>
      <c r="N63" s="255"/>
      <c r="O63" s="255"/>
      <c r="P63" s="255"/>
      <c r="Q63" s="255"/>
      <c r="R63" s="255"/>
      <c r="S63" s="255"/>
      <c r="T63" s="255"/>
      <c r="U63" s="255"/>
      <c r="V63" s="255"/>
      <c r="W63" s="255"/>
      <c r="X63" s="255"/>
      <c r="Y63" s="256"/>
      <c r="Z63" s="256"/>
      <c r="AA63" s="256"/>
    </row>
    <row r="64" spans="1:27" ht="12.75" x14ac:dyDescent="0.2">
      <c r="A64" s="265" t="s">
        <v>49</v>
      </c>
      <c r="B64" s="266"/>
      <c r="C64" s="267" t="s">
        <v>44</v>
      </c>
      <c r="D64" s="267"/>
      <c r="E64" s="267"/>
      <c r="F64" s="267"/>
      <c r="G64" s="267"/>
      <c r="H64" s="267"/>
      <c r="I64" s="267"/>
      <c r="J64" s="267"/>
      <c r="K64" s="267"/>
      <c r="L64" s="267"/>
      <c r="M64" s="267"/>
      <c r="N64" s="267"/>
      <c r="O64" s="267"/>
      <c r="P64" s="267"/>
      <c r="Q64" s="267"/>
      <c r="R64" s="267"/>
      <c r="S64" s="267"/>
      <c r="T64" s="267"/>
      <c r="U64" s="267" t="s">
        <v>45</v>
      </c>
      <c r="V64" s="267"/>
      <c r="W64" s="267"/>
      <c r="X64" s="267"/>
      <c r="Y64" s="259" t="s">
        <v>46</v>
      </c>
      <c r="Z64" s="259"/>
      <c r="AA64" s="259"/>
    </row>
    <row r="65" spans="1:27" ht="42.75" customHeight="1" x14ac:dyDescent="0.2">
      <c r="A65" s="269"/>
      <c r="B65" s="270"/>
      <c r="C65" s="256"/>
      <c r="D65" s="256"/>
      <c r="E65" s="256"/>
      <c r="F65" s="256"/>
      <c r="G65" s="256"/>
      <c r="H65" s="256"/>
      <c r="I65" s="256"/>
      <c r="J65" s="256"/>
      <c r="K65" s="256"/>
      <c r="L65" s="256"/>
      <c r="M65" s="256"/>
      <c r="N65" s="256"/>
      <c r="O65" s="256"/>
      <c r="P65" s="256"/>
      <c r="Q65" s="256"/>
      <c r="R65" s="256"/>
      <c r="S65" s="256"/>
      <c r="T65" s="256"/>
      <c r="U65" s="256"/>
      <c r="V65" s="256"/>
      <c r="W65" s="256"/>
      <c r="X65" s="256"/>
      <c r="Y65" s="256"/>
      <c r="Z65" s="256"/>
      <c r="AA65" s="256"/>
    </row>
    <row r="66" spans="1:27" x14ac:dyDescent="0.2">
      <c r="A66" s="71"/>
      <c r="B66" s="81"/>
      <c r="C66" s="81"/>
      <c r="D66" s="81"/>
      <c r="E66" s="81"/>
      <c r="F66" s="81"/>
      <c r="G66" s="81"/>
      <c r="H66" s="81"/>
      <c r="I66" s="81"/>
      <c r="J66" s="81"/>
      <c r="K66" s="81"/>
      <c r="L66" s="81"/>
      <c r="M66" s="81"/>
      <c r="N66" s="81"/>
      <c r="O66" s="81"/>
      <c r="P66" s="81"/>
      <c r="Q66" s="81"/>
      <c r="R66" s="81"/>
      <c r="S66" s="81"/>
      <c r="T66" s="81"/>
      <c r="U66" s="81"/>
      <c r="V66" s="81"/>
      <c r="W66" s="81"/>
      <c r="X66" s="81"/>
      <c r="Y66" s="176"/>
      <c r="Z66" s="81"/>
      <c r="AA66" s="81"/>
    </row>
  </sheetData>
  <mergeCells count="108">
    <mergeCell ref="Q4:AA4"/>
    <mergeCell ref="A5:AA5"/>
    <mergeCell ref="B1:U3"/>
    <mergeCell ref="V1:AA1"/>
    <mergeCell ref="V2:X3"/>
    <mergeCell ref="Y2:AA3"/>
    <mergeCell ref="B6:C6"/>
    <mergeCell ref="D6:E6"/>
    <mergeCell ref="F6:G6"/>
    <mergeCell ref="H6:I6"/>
    <mergeCell ref="A4:F4"/>
    <mergeCell ref="G4:P4"/>
    <mergeCell ref="V6:W6"/>
    <mergeCell ref="X6:Y6"/>
    <mergeCell ref="J6:K6"/>
    <mergeCell ref="L6:M6"/>
    <mergeCell ref="N6:O6"/>
    <mergeCell ref="P6:Q6"/>
    <mergeCell ref="R6:S6"/>
    <mergeCell ref="T6:U6"/>
    <mergeCell ref="P31:Q31"/>
    <mergeCell ref="R31:S31"/>
    <mergeCell ref="T31:U31"/>
    <mergeCell ref="V31:W31"/>
    <mergeCell ref="Z6:AA6"/>
    <mergeCell ref="B29:AA29"/>
    <mergeCell ref="B30:AA30"/>
    <mergeCell ref="B31:C31"/>
    <mergeCell ref="D31:E31"/>
    <mergeCell ref="F31:G31"/>
    <mergeCell ref="H31:I31"/>
    <mergeCell ref="J31:K31"/>
    <mergeCell ref="L31:M31"/>
    <mergeCell ref="X31:Y31"/>
    <mergeCell ref="Z31:AA31"/>
    <mergeCell ref="B32:C32"/>
    <mergeCell ref="D32:E32"/>
    <mergeCell ref="F32:G32"/>
    <mergeCell ref="H32:I32"/>
    <mergeCell ref="J32:K32"/>
    <mergeCell ref="L32:M32"/>
    <mergeCell ref="N31:O31"/>
    <mergeCell ref="X33:Y33"/>
    <mergeCell ref="Z33:AA33"/>
    <mergeCell ref="Z32:AA32"/>
    <mergeCell ref="B33:C33"/>
    <mergeCell ref="D33:E33"/>
    <mergeCell ref="F33:G33"/>
    <mergeCell ref="H33:I33"/>
    <mergeCell ref="J33:K33"/>
    <mergeCell ref="L33:M33"/>
    <mergeCell ref="N33:O33"/>
    <mergeCell ref="P33:Q33"/>
    <mergeCell ref="R33:S33"/>
    <mergeCell ref="R32:S32"/>
    <mergeCell ref="T32:U32"/>
    <mergeCell ref="N32:O32"/>
    <mergeCell ref="P32:Q32"/>
    <mergeCell ref="T33:U33"/>
    <mergeCell ref="V33:W33"/>
    <mergeCell ref="V32:W32"/>
    <mergeCell ref="X32:Y32"/>
    <mergeCell ref="A57:AA57"/>
    <mergeCell ref="A58:B58"/>
    <mergeCell ref="C58:T58"/>
    <mergeCell ref="U58:X58"/>
    <mergeCell ref="Y58:AA58"/>
    <mergeCell ref="R34:S34"/>
    <mergeCell ref="T34:U34"/>
    <mergeCell ref="V34:W34"/>
    <mergeCell ref="X34:Y34"/>
    <mergeCell ref="J34:K34"/>
    <mergeCell ref="L34:M34"/>
    <mergeCell ref="N34:O34"/>
    <mergeCell ref="P34:Q34"/>
    <mergeCell ref="B34:C34"/>
    <mergeCell ref="D34:E34"/>
    <mergeCell ref="F34:G34"/>
    <mergeCell ref="H34:I34"/>
    <mergeCell ref="Z34:AA34"/>
    <mergeCell ref="A59:B59"/>
    <mergeCell ref="C59:T59"/>
    <mergeCell ref="U59:X59"/>
    <mergeCell ref="Y59:AA59"/>
    <mergeCell ref="A64:B64"/>
    <mergeCell ref="C64:T64"/>
    <mergeCell ref="A61:B61"/>
    <mergeCell ref="C61:T61"/>
    <mergeCell ref="U61:X61"/>
    <mergeCell ref="Y61:AA61"/>
    <mergeCell ref="A62:B62"/>
    <mergeCell ref="C62:T62"/>
    <mergeCell ref="U62:X62"/>
    <mergeCell ref="Y62:AA62"/>
    <mergeCell ref="A63:B63"/>
    <mergeCell ref="C63:T63"/>
    <mergeCell ref="U63:X63"/>
    <mergeCell ref="Y63:AA63"/>
    <mergeCell ref="A65:B65"/>
    <mergeCell ref="C65:T65"/>
    <mergeCell ref="U65:X65"/>
    <mergeCell ref="Y65:AA65"/>
    <mergeCell ref="U64:X64"/>
    <mergeCell ref="Y64:AA64"/>
    <mergeCell ref="A60:B60"/>
    <mergeCell ref="C60:T60"/>
    <mergeCell ref="U60:X60"/>
    <mergeCell ref="Y60:AA60"/>
  </mergeCells>
  <phoneticPr fontId="21" type="noConversion"/>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6AF696BAF6F8B34EAEBD083F79F3059C" ma:contentTypeVersion="18" ma:contentTypeDescription="Crear nuevo documento." ma:contentTypeScope="" ma:versionID="08c219275d7595cfcee5db8d6bc60a08">
  <xsd:schema xmlns:xsd="http://www.w3.org/2001/XMLSchema" xmlns:xs="http://www.w3.org/2001/XMLSchema" xmlns:p="http://schemas.microsoft.com/office/2006/metadata/properties" xmlns:ns2="d14ff0cd-8c67-41e7-b93f-bc8d85a8339f" xmlns:ns3="bdb54c36-6500-4846-8b5d-223da53b0074" targetNamespace="http://schemas.microsoft.com/office/2006/metadata/properties" ma:root="true" ma:fieldsID="0914c6f8a2edb7ee32a6e8cad79c2a4e" ns2:_="" ns3:_="">
    <xsd:import namespace="d14ff0cd-8c67-41e7-b93f-bc8d85a8339f"/>
    <xsd:import namespace="bdb54c36-6500-4846-8b5d-223da53b0074"/>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element ref="ns2:MediaServiceLocation"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14ff0cd-8c67-41e7-b93f-bc8d85a8339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Etiquetas de imagen" ma:readOnly="false" ma:fieldId="{5cf76f15-5ced-4ddc-b409-7134ff3c332f}" ma:taxonomyMulti="true" ma:sspId="63b8c75e-ec72-4c21-81ea-4ec031f757d8"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db54c36-6500-4846-8b5d-223da53b0074" elementFormDefault="qualified">
    <xsd:import namespace="http://schemas.microsoft.com/office/2006/documentManagement/types"/>
    <xsd:import namespace="http://schemas.microsoft.com/office/infopath/2007/PartnerControls"/>
    <xsd:element name="SharedWithUsers" ma:index="17"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Detalles de uso compartido" ma:internalName="SharedWithDetails" ma:readOnly="true">
      <xsd:simpleType>
        <xsd:restriction base="dms:Note">
          <xsd:maxLength value="255"/>
        </xsd:restriction>
      </xsd:simpleType>
    </xsd:element>
    <xsd:element name="TaxCatchAll" ma:index="23" nillable="true" ma:displayName="Taxonomy Catch All Column" ma:hidden="true" ma:list="{ebcb21dd-dff2-4f40-9c4c-b2b139b543f1}" ma:internalName="TaxCatchAll" ma:showField="CatchAllData" ma:web="bdb54c36-6500-4846-8b5d-223da53b007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9BA740A-A882-449E-917F-B53CB883A2E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14ff0cd-8c67-41e7-b93f-bc8d85a8339f"/>
    <ds:schemaRef ds:uri="bdb54c36-6500-4846-8b5d-223da53b007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20649BD-8D3B-46A3-B1E5-53C65E29BDD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3</vt:i4>
      </vt:variant>
    </vt:vector>
  </HeadingPairs>
  <TitlesOfParts>
    <vt:vector size="15" baseType="lpstr">
      <vt:lpstr>Hoja9</vt:lpstr>
      <vt:lpstr>ergonomico</vt:lpstr>
      <vt:lpstr>higiene</vt:lpstr>
      <vt:lpstr>Tcsc APRC_2021 </vt:lpstr>
      <vt:lpstr>CAPACITACION 2011-12</vt:lpstr>
      <vt:lpstr>CAPACITACION 2010-11</vt:lpstr>
      <vt:lpstr>CAPACITACION 2009-10</vt:lpstr>
      <vt:lpstr>inspecciones2009-2010</vt:lpstr>
      <vt:lpstr>inpecciones 2010-2011</vt:lpstr>
      <vt:lpstr>PROGRAMA PVE</vt:lpstr>
      <vt:lpstr>CAPACITACION modelo</vt:lpstr>
      <vt:lpstr>cronograma</vt:lpstr>
      <vt:lpstr>'CAPACITACION modelo'!Área_de_impresión</vt:lpstr>
      <vt:lpstr>'Tcsc APRC_2021 '!Área_de_impresión</vt:lpstr>
      <vt:lpstr>'CAPACITACION modelo'!Títulos_a_imprimir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Eurin Ariel Correa</dc:creator>
  <cp:keywords/>
  <dc:description/>
  <cp:lastModifiedBy>Raquel Cristina Patron Herrera</cp:lastModifiedBy>
  <cp:revision/>
  <dcterms:created xsi:type="dcterms:W3CDTF">2007-10-09T21:52:14Z</dcterms:created>
  <dcterms:modified xsi:type="dcterms:W3CDTF">2024-08-30T19:02:57Z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0x0101006AF696BAF6F8B34EAEBD083F79F3059C</vt:lpwstr>
  </property>
  <property fmtid="{D5CDD505-2E9C-101B-9397-08002B2CF9AE}" pid="3" name="TaxCatchAll">
    <vt:lpwstr/>
  </property>
  <property fmtid="{D5CDD505-2E9C-101B-9397-08002B2CF9AE}" pid="4" name="lcf76f155ced4ddcb4097134ff3c332f">
    <vt:lpwstr/>
  </property>
</Properties>
</file>