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unidadvictimas-my.sharepoint.com/personal/linda_acosta_unidadvictimas_gov_co/Documents/Comites/Comité de Gestión y Desempeño/2024/1er Comité de Gestión y Desempeño 2024/3. presentación de planes/11. Plan Indicativo/"/>
    </mc:Choice>
  </mc:AlternateContent>
  <xr:revisionPtr revIDLastSave="87" documentId="13_ncr:1_{0959B15A-80B7-4FF7-A768-45B7ED911C67}" xr6:coauthVersionLast="47" xr6:coauthVersionMax="47" xr10:uidLastSave="{1D09E83B-A90F-4D66-B452-5E6AD184EB2C}"/>
  <bookViews>
    <workbookView xWindow="-120" yWindow="-120" windowWidth="24240" windowHeight="13140" firstSheet="1" activeTab="1" xr2:uid="{DC06E221-5FF8-4895-960A-4898EA853616}"/>
  </bookViews>
  <sheets>
    <sheet name="Metas 2026" sheetId="2" state="hidden" r:id="rId1"/>
    <sheet name="Metas act 2023-2026" sheetId="3" r:id="rId2"/>
  </sheets>
  <definedNames>
    <definedName name="_xlnm._FilterDatabase" localSheetId="0" hidden="1">'Metas 2026'!$A$4:$J$203</definedName>
    <definedName name="_xlnm._FilterDatabase" localSheetId="1" hidden="1">'Metas act 2023-2026'!$A$4:$J$200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5" i="3" l="1"/>
  <c r="J151" i="3"/>
  <c r="J133" i="3"/>
  <c r="J132" i="3"/>
  <c r="J131" i="3"/>
  <c r="J130" i="3"/>
  <c r="J128" i="3"/>
  <c r="J127" i="3"/>
  <c r="J126" i="3"/>
  <c r="J125" i="3"/>
  <c r="J124" i="3"/>
  <c r="J123" i="3"/>
  <c r="J120" i="3"/>
  <c r="J119" i="3"/>
  <c r="J118" i="3"/>
  <c r="J117" i="3"/>
  <c r="J116" i="3" l="1"/>
  <c r="J115" i="3"/>
  <c r="J114" i="3"/>
  <c r="J113" i="3"/>
  <c r="J112" i="3"/>
  <c r="J111" i="3"/>
  <c r="J110" i="3"/>
  <c r="J109" i="3"/>
  <c r="J108" i="3"/>
  <c r="J104" i="3"/>
  <c r="J103" i="3"/>
  <c r="J101" i="3"/>
  <c r="J95" i="3"/>
  <c r="J94" i="3"/>
  <c r="J93" i="3"/>
  <c r="J81" i="3"/>
  <c r="J79" i="3"/>
</calcChain>
</file>

<file path=xl/sharedStrings.xml><?xml version="1.0" encoding="utf-8"?>
<sst xmlns="http://schemas.openxmlformats.org/spreadsheetml/2006/main" count="1891" uniqueCount="275">
  <si>
    <t>Anexo metas Plan  Indicativo</t>
  </si>
  <si>
    <t>En este anexo se relaciona el conjunto de metas que tienen como fuente instrumentos de política pública,  se presenta el conjunto de metas en el horizonte de gobierno</t>
  </si>
  <si>
    <t>N°</t>
  </si>
  <si>
    <t>Origen</t>
  </si>
  <si>
    <t>Medida/
componente</t>
  </si>
  <si>
    <t>Indicador</t>
  </si>
  <si>
    <t>Línea Base
(2022)</t>
  </si>
  <si>
    <t>Meta 2023</t>
  </si>
  <si>
    <t>Meta 2024</t>
  </si>
  <si>
    <t>Meta 2025</t>
  </si>
  <si>
    <t>Meta 2026</t>
  </si>
  <si>
    <t>Plan Nacional de Desarrollo</t>
  </si>
  <si>
    <t>Indemnización</t>
  </si>
  <si>
    <t>Reparación Colectiva</t>
  </si>
  <si>
    <t>Retornos</t>
  </si>
  <si>
    <t>Estabilización Socioeconómica</t>
  </si>
  <si>
    <t>Víctimas que superaron la situación de vulnerabilidad</t>
  </si>
  <si>
    <t>Atención humanitaria</t>
  </si>
  <si>
    <t>Porcentaje de víctimas con atención humanitaria</t>
  </si>
  <si>
    <t>Plan Nacional de Desarrollo - consulta previa</t>
  </si>
  <si>
    <t>Porcentaje de formulación de Planes de Implementación de Reparación Colectiva (PIRC) y Plan de Reubicación y Retorno para el pueblo indígena Nukak</t>
  </si>
  <si>
    <t>Porcentaje de implementación de Planes de Implementación de Reparación Colectiva (PIRC) y Plan de Reubicación y Retorno para el pueblo indígena Nukak</t>
  </si>
  <si>
    <t>Sujetos de reparación colectiva con PIRC implementados en la Amazonía colombiana</t>
  </si>
  <si>
    <t>Sujetos de reparación colectiva con PIRC protocolizados en la Amazonía colombiana</t>
  </si>
  <si>
    <t>Reparación Integral</t>
  </si>
  <si>
    <t>Casos atendidos acorde con la nueva ruta definida para la implementación del Decreto 4633 de 2011, la atención se priorizará de acuerdo con la ruta en el marco de la MRA</t>
  </si>
  <si>
    <t>Informes/Decretos Ley</t>
  </si>
  <si>
    <t>Porcentaje de avance en la ejecución del Plan de implementación efectiva y acelerada del Decreto 4633 de 2011.
Hito 1: Formulación del plan acelerado y ruta de concertación del instrumento reglamentario (10%)
Hito 2: Concertación y protocolización del plab acelerado y ruta de concertación del instrumento reglamentario (20%)
Hito 3: Plan acelerado en implementación y despliegue de ruta concertada del instrumento reglamentario (30%)
Hito 4: Expedición del instrumento reglamentario (40%)
Hito 5: Instrumento reglamentario en implementación (el porcentaje se definirá de manera concertada una vez esté expedido el instrumento)</t>
  </si>
  <si>
    <t>Porcentaje de avance en la ejecución del Plan de implementación acelerada del Decreto 4635 de 2011.
Hito 1: Formulación del plan acelerado 30%)
Hito 2: Socialización del plan acelerado (20%)
Hito 3: Implementación  del plan acelerado (25%)
Hito 4: Seguimiento a la implementación del plan  acelerado (25%)</t>
  </si>
  <si>
    <t>Porcentaje de avance en la consulta previa para la reglamentación del Decreto Ley 4635 de 2011.
Hito 1: Cumplimiento de la fase de preconsulta (25%)
Hito 2: Cumplimiento de la fase de Consulta previa (25%)
Hito 3: Cumplimiento de la fase de Protocolización (25%)
Hito 4: Cumplimiento de la fase de Seguimiento (25%)</t>
  </si>
  <si>
    <t>Porcentaje de Víctimas individuales del pueblo Rrom incluidas en el RUV indemnizadas</t>
  </si>
  <si>
    <t xml:space="preserve">Porcentaje de avance en la implementación de las acciones  definidas en el marco de los Planes Integrales de Reparación Colectiva - PIRC </t>
  </si>
  <si>
    <t>GED</t>
  </si>
  <si>
    <t>Asistencia y Atención</t>
  </si>
  <si>
    <t>N/D</t>
  </si>
  <si>
    <t>Retornos y Reubicaciones</t>
  </si>
  <si>
    <t>Libertad/Justicia</t>
  </si>
  <si>
    <t>Prevención y Protección</t>
  </si>
  <si>
    <t>Registro</t>
  </si>
  <si>
    <t>Atención Psicosocial</t>
  </si>
  <si>
    <t>CONPES 4031</t>
  </si>
  <si>
    <t>Ayuda/Atención Humanitaria</t>
  </si>
  <si>
    <t>Porcentaje de personas víctimas de hechos diferentes que recibieron ayuda humanitaria.</t>
  </si>
  <si>
    <t>Porcentaje de hogares desplazados que acceden a Atención Humanitaria Inmediata de manera subsidiaria por la Unidad.</t>
  </si>
  <si>
    <t>Porcentaje de hogares víctimas de desplazamiento forzado que cumplen criterios de primer año, que reciben atención humanitaria.</t>
  </si>
  <si>
    <t>Porcentaje de hogares víctimas de desplazamiento forzado incluidos en el RUV identificados con carencias en subsistencia mínima, que reciben atención humanitaria.</t>
  </si>
  <si>
    <t>Transversal</t>
  </si>
  <si>
    <t>Porcentaje de avance en la elaboración y socialización del documento metodológico de asistencia técnica a entidades territoriales.</t>
  </si>
  <si>
    <t>Porcentaje de hogares desplazados que acceden a atención humanitaria inmediata por entidades territoriales.</t>
  </si>
  <si>
    <t>Porcentaje de avance en la construcción de lineamientos de focalización para el acceso de las víctimas a partir de los resultados de la medición de SSV a la oferta social.</t>
  </si>
  <si>
    <t>N/A</t>
  </si>
  <si>
    <t>Porcentaje de personas que solicitan y reciben acompañamiento en retornos y reubicaciones.</t>
  </si>
  <si>
    <t>Porcentaje de avance en la implementación del sistema de seguimiento al acompañamiento a los procesos de retorno y reubicación individual y comunitario.</t>
  </si>
  <si>
    <t>Porcentaje de avance en la creación e implementación del indicador de sostenibilidad para el retorno y la reubicación.</t>
  </si>
  <si>
    <t>Numero de hogares étnicos que reciben Atención Humanitaria Inmediata en especie en apoyo subsidiario a las entidades territoriales.</t>
  </si>
  <si>
    <t xml:space="preserve"> Subsistencia mínima </t>
  </si>
  <si>
    <t>Porcentaje de hogares desplazados pertenecientes a comunidades étnicas con carencias en subsistencia mínima, que recibieron atención humanitaria en el último año.</t>
  </si>
  <si>
    <t xml:space="preserve">Porcentaje de acciones de recepción, inspección, mantenimiento, conservación y comunicaciones, necesarias para la correcta disposición, mantenimiento y conservación de los bienes administrados por el Fondo para la reparación de las victimas. </t>
  </si>
  <si>
    <t xml:space="preserve">Porcentaje de avance en el diseño con el mecanismo de eficiencia de gasto público propuesto. </t>
  </si>
  <si>
    <t>Satisfacción</t>
  </si>
  <si>
    <t>Porcentaje de familiares con acompañamiento psicosocial en los procesos de búsqueda y entrega digna de cadáveres recibido.</t>
  </si>
  <si>
    <t>Garantías de no repetición</t>
  </si>
  <si>
    <t>Reparación Individual</t>
  </si>
  <si>
    <t>Reparación Colectiva - no étnicos</t>
  </si>
  <si>
    <t>Reparación Colectiva - étnicos</t>
  </si>
  <si>
    <t>Fortalecimiento Institucional</t>
  </si>
  <si>
    <t>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</si>
  <si>
    <t>Porcentaje de avance en el diseño y socialización de lineamientos para el funcionamiento de los comités territoriales de justicia transicional y demás instancias de coordinación territorial de la política de víctimas.</t>
  </si>
  <si>
    <t>Porcentaje de avance en el ajuste en la metodología de medición de los indicadores de seguimiento a la Estrategia de Corresponsabilidad de la Política Pública de Víctimas.</t>
  </si>
  <si>
    <t>Porcentaje de avance en el ajuste en la metodología del medición del indicador de capacidad territorial.</t>
  </si>
  <si>
    <t>Porcentaje de avance de la caracterización de la oferta territorial  de la política pública de víctimas definiendo las rutas de acceso y alcance de los bienes y servicios asociados a cada derecho.</t>
  </si>
  <si>
    <t>Sistemas de Información</t>
  </si>
  <si>
    <t>Porcentaje de avance de los ejercicios de implementación de la interoperabilidad entre los sistemas de información de la JEP y la Red Nacional de Información, para facilitar el intercambio de datos e información de las víctimas.</t>
  </si>
  <si>
    <t>Participación</t>
  </si>
  <si>
    <t>Porcentaje de avances en el diseño de la batería de indicadores para hacer seguimiento a la incidencia de las mesas medida.</t>
  </si>
  <si>
    <t>Proyecto de Inversión</t>
  </si>
  <si>
    <t>CANALES -Servicio de orientación y comunicación a las víctimas</t>
  </si>
  <si>
    <t>Solicitudes atendidas por canal presencial</t>
  </si>
  <si>
    <t>Por definir nuevo horizonte proyecto</t>
  </si>
  <si>
    <t xml:space="preserve">Solicitudes tramitadas en jornadas de atención móviles </t>
  </si>
  <si>
    <t>Brigadas realizadas en el exterior</t>
  </si>
  <si>
    <t>Solicitudes atendidas por canal telefónico y virtual</t>
  </si>
  <si>
    <t>Solicitudes atendidas por canal escrito</t>
  </si>
  <si>
    <t>CANALES-Centros regionales de atención a víctimas modificados</t>
  </si>
  <si>
    <t>Centros regionales apoyados financieramente</t>
  </si>
  <si>
    <t>Entidades territoriales acompañadas técnicamente</t>
  </si>
  <si>
    <t>PREVENCIÓN-Servicios de apoyo para el desarrollo de obras de infraestructura para la prevención y atención de emergencias humanitarias implementados</t>
  </si>
  <si>
    <t>Proyectos apoyados en ejecución de obras de infraestructura social</t>
  </si>
  <si>
    <t>Municipios Apoyados</t>
  </si>
  <si>
    <t>PREVENCIÓN-Servicio de prevención a violaciones de Derechos Humanos</t>
  </si>
  <si>
    <t>Hogares víctimas con ayuda humanitaria en especie (emergencia)</t>
  </si>
  <si>
    <t>PREVENCIÓN-Servicio de ayuda y atención humanitaria</t>
  </si>
  <si>
    <t>Hogares víctimas con atención humanitaria</t>
  </si>
  <si>
    <t>Hogares con atención humanitaria por subsidiariedad</t>
  </si>
  <si>
    <t>Hogares víctimas con ayuda humanitaria por confinamiento</t>
  </si>
  <si>
    <t>Personas víctimas con ayuda humanitaria</t>
  </si>
  <si>
    <t>PREVENCIÓN-Servicio de asistencia funeraria</t>
  </si>
  <si>
    <t>Procesos de entrega de cuerpos o restos óseos acompañados según solicitudes remitidas por la Fiscalía</t>
  </si>
  <si>
    <t>Hogares subsidiados en asistencia funeraria</t>
  </si>
  <si>
    <t>Servicio de asistencia técnica a comunidades en temas de fortalecimiento del tejido social y construcción de escenarios comunitarios protectores de derechos</t>
  </si>
  <si>
    <t>PREVENCIÓN-Acciones ejecutadas con las comunidades</t>
  </si>
  <si>
    <t>REGISTRO-Servicio de información para el registro, atención, asistencia y reparación integral a víctimas</t>
  </si>
  <si>
    <t>Víctimas incluidas en el Registro Único de Víctimas</t>
  </si>
  <si>
    <t>Víctimas con información actualizada</t>
  </si>
  <si>
    <t>REGISTRO-Servicio de caracterización de la población víctima para su posterior atención, asistencia y reparación integral</t>
  </si>
  <si>
    <t>Víctimas caracterizadas</t>
  </si>
  <si>
    <t>Comunidades víctimas de grupos étnicos caracterizadas</t>
  </si>
  <si>
    <t>REPARACIÓN- Servicios para la Indemnización Administrativa y Judicial</t>
  </si>
  <si>
    <t xml:space="preserve">Indemnizaciones otorgadas a víctimas del conflicto armado </t>
  </si>
  <si>
    <t>Víctimas documentadas para avanzar en el acceso a la medida de indemnización administrativa</t>
  </si>
  <si>
    <t>Víctimas acompañadas en la inversión adecuada de los recursos de indemnización administrativa</t>
  </si>
  <si>
    <t>REPARACIÓN-Servicios de  satisfacción y garantías de no repetición a víctimas del conflicto armado</t>
  </si>
  <si>
    <t>Víctimas que acceden a medidas de satisfacción y de garantías de no repetición a nivel individual</t>
  </si>
  <si>
    <t xml:space="preserve">Actos simbólicos y de dignificación implementados </t>
  </si>
  <si>
    <t xml:space="preserve"> Víctimas que acceden a medidas de garantías de no repetición a nivel individual </t>
  </si>
  <si>
    <t>REPARACIÓNServicios  de Rehabilitación Psicosocial a victimas del conflicto armado</t>
  </si>
  <si>
    <t>Víctimas con rehabilitación psicosocial</t>
  </si>
  <si>
    <t xml:space="preserve">REPARACIÓNServicios de apoyo financiero para la restitución de créditos y pasivos </t>
  </si>
  <si>
    <t>Líneas de crédito disponibles</t>
  </si>
  <si>
    <t xml:space="preserve">Víctimas beneficiadas con líneas de crédito  - Sector agropecuario </t>
  </si>
  <si>
    <t xml:space="preserve">Mujeres víctimas beneficiadas con líneas de crédito -  Sector agropecuario </t>
  </si>
  <si>
    <t xml:space="preserve">REPARACIÓNServicios de asistencia técnica para la implementación de la ruta de reparación colectiva </t>
  </si>
  <si>
    <t xml:space="preserve">Sujetos colectivos asistidos técnicamente en la implementación de la ruta de reparación colectiva </t>
  </si>
  <si>
    <t>REPARACIÓNServicio de implementación de medidas del Plan de Reparación Colectiva</t>
  </si>
  <si>
    <t>Sujetos colectivos con el proceso de reparación colectiva finalizada</t>
  </si>
  <si>
    <t xml:space="preserve">Sujetos colectivos con medidas de satisfacción y garantías de no repetición implementadas </t>
  </si>
  <si>
    <t xml:space="preserve">Sujetos colectivos con medidas de restitución implementadas </t>
  </si>
  <si>
    <t xml:space="preserve">Sujetos colectivos con medidas de indemnización económica implementadas </t>
  </si>
  <si>
    <t>RETORNOS - Servicio de asistencia técnica para el acompañamiento al retorno, reubicación o integración local de víctimas del desplazamiento forzado</t>
  </si>
  <si>
    <t>Entidades del Sistema Nacional de Atención y Reparación Integral a las Víctimas asistidas técnicamente</t>
  </si>
  <si>
    <t>RETORNOS - Servicio de transporte y traslado de enseres y bienes muebles</t>
  </si>
  <si>
    <t>Hogares que han recibido recursos para el transporte de bienes</t>
  </si>
  <si>
    <t>RETORNOS - Servicio de apoyo a los esquemas especiales de acompañamiento familiar</t>
  </si>
  <si>
    <t>Esquemas especiales de acompañamiento familiar apoyado</t>
  </si>
  <si>
    <t>Giros entregados para el apoyo a la sostenibilidad del retorno y la reubicación</t>
  </si>
  <si>
    <t>RETORNOS - Servicio de apoyo a los esquemas especiales de acompañamiento comunitario</t>
  </si>
  <si>
    <t>Esquemas especiales de acompañamiento comunitario apoyados</t>
  </si>
  <si>
    <t>Comunidades étnicas con esquema especial de acompañamiento comunitario apoyado</t>
  </si>
  <si>
    <t>RETORNOS - Servicio de asistencia técnica a comunidades en temas de fortalecimiento del tejido social y construcción de escenarios comunitarios protectores de derechos</t>
  </si>
  <si>
    <t>Acciones ejecutadas con las comunidades</t>
  </si>
  <si>
    <t>Familias pertenecientes a comunidades étnicas atendidas</t>
  </si>
  <si>
    <t>SNARIV - Documentos de lineamientos técnicos</t>
  </si>
  <si>
    <t>SNARIV - Servicios de coordinación y fortalecimiento a las entidades del Sistema Nacional de Atención y Reparación Integral a Víctimas</t>
  </si>
  <si>
    <t>Entidades certificadas</t>
  </si>
  <si>
    <t>Entidades territoriales asistidas.</t>
  </si>
  <si>
    <t>SNARIV - Servicios de  asistencia técnica para la participación de las víctimas</t>
  </si>
  <si>
    <t>Eventos de participación realizadas</t>
  </si>
  <si>
    <t>Comunidades étnicas asistidas técnicamente</t>
  </si>
  <si>
    <t>PMI</t>
  </si>
  <si>
    <t>REPARACIÓN INDIVIDUAL</t>
  </si>
  <si>
    <t>Centros regionales de atención a víctimas con acompañamiento psicosocial, en funcionamiento</t>
  </si>
  <si>
    <t>RETORNOS</t>
  </si>
  <si>
    <t>Comunidades acompañadas en su proceso de retorno o reubicación</t>
  </si>
  <si>
    <t>Programa de asentamiento retorno, devolución y restitución acordado e implementado con los territorios y pueblos étnicos priorizados en el literal d del punto 6.2.3 del acuerdo de paz en cada pueblo y territorio</t>
  </si>
  <si>
    <t xml:space="preserve"> </t>
  </si>
  <si>
    <t>Porcentaje de planes de retorno o reubicación concertados e implementados de manera efectiva en condiciones de dignidad, voluntariedad y seguridad</t>
  </si>
  <si>
    <t>Comunidades reubicadas o retornadas, acompañadas con enfoque territorial y de género</t>
  </si>
  <si>
    <t>REPARACIÓN COLECTIVA</t>
  </si>
  <si>
    <t>Sujetos de reparación colectiva con Plan de Reparación Colectiva implementado</t>
  </si>
  <si>
    <t>Planes nacionales de reparación colectiva fortalecidos</t>
  </si>
  <si>
    <t>Porcentaje de planes concertados, consultados en implementación e implementados</t>
  </si>
  <si>
    <t>Porcentaje de planes nacionales de reparación colectiva étnicos formulados, concertados,  implementados  con enfoque de género, mujer, familia y generación</t>
  </si>
  <si>
    <t>Acciones específicas para mujeres indígenas, NARP y Rrom en los planes de reparación colectiva étnicos implementadas</t>
  </si>
  <si>
    <t>Porcentaje de SRC étnicos con procesos de restitución de derechos territoriales que cuentan con planes de reparación colectiva formulados, concertados implementados</t>
  </si>
  <si>
    <t>Porcentaje de sujetos de reparación colectivos con PIRC étnicos concertados, consultados e implementados</t>
  </si>
  <si>
    <t>SRC étnicos en territorios PDET con planes de reparación colectiva, en formulación, concertados, consultados y en implementación</t>
  </si>
  <si>
    <t>Porcentaje de planes nacionales de reparación colectiva étnicos con enfoque de género, mujer, familia y generación formulados, concertados, en implementación</t>
  </si>
  <si>
    <t>Porcentaje de espacios de participación para definir prioridades en la implementación de las medidas de reparación colectiva con condiciones para garantizar la participación de las mujeres, implementados.</t>
  </si>
  <si>
    <t>Avance significativo en la reparación integral de las víctimas</t>
  </si>
  <si>
    <t>ODS</t>
  </si>
  <si>
    <t>16.1.2.P Tasa de víctimas directas de homicidio y de desaparición forzada registradas en el Registro Único de Víctimas (RUV)</t>
  </si>
  <si>
    <t>16.3.1.C Indemnizaciones otorgadas a víctimas del conflicto armado interno</t>
  </si>
  <si>
    <t>16.3.2.C Víctimas con atención o acompañamiento psicosocial en modalidad individual, familiar, comunitaria y/o grupal</t>
  </si>
  <si>
    <t>Meta gobierno</t>
  </si>
  <si>
    <t>Personas indenmizadas(600.000 cuatrienio)</t>
  </si>
  <si>
    <t>Planes de reparación colectiva formulados y concertados con los sujetos. </t>
  </si>
  <si>
    <t>Planes de reparación colectiva en implementación.</t>
  </si>
  <si>
    <t>Víctimas retornadas, reubicadas o integradas localmente que hacen parte de los planes de retorno y reubicaciones comunitarios aprobados e implementados.</t>
  </si>
  <si>
    <t xml:space="preserve">              -  </t>
  </si>
  <si>
    <t xml:space="preserve"> sujetos de reparación colectiva de pueblos indígenas víctimas del conflicto armado con PIRC protocolizados.</t>
  </si>
  <si>
    <t xml:space="preserve"> sujetos de reparación colectiva de pueblos indígenas víctimas del conflicto armado con PIRC  implementados</t>
  </si>
  <si>
    <r>
      <t>Porcentaje de víctimas individuales con pertenencia negra, afrocolombiana, raizal y palanquera de acuerdo con los censos oficiales, incluidas en el RUV; con indemnización otorgada.</t>
    </r>
    <r>
      <rPr>
        <b/>
        <sz val="11"/>
        <color rgb="FF000000"/>
        <rFont val="Calibri"/>
        <family val="2"/>
      </rPr>
      <t xml:space="preserve">
Nota</t>
    </r>
    <r>
      <rPr>
        <sz val="11"/>
        <color rgb="FF000000"/>
        <rFont val="Calibri"/>
        <family val="2"/>
      </rPr>
      <t>: El porcentaje proyectado para el pago de indemnizaciones no es acumulado.</t>
    </r>
  </si>
  <si>
    <t xml:space="preserve"> sujetos de reparación colectiva de comunidades negras, afrocolombianas, raizales y palenqueras víctimas del conflicto armado con PIRC protocolizados.</t>
  </si>
  <si>
    <t xml:space="preserve"> sujetos de reparación colectiva de comunidades negras, afrocolombianas, raizales y palenqueras  del conflicto armado con PIRC indemnizados.</t>
  </si>
  <si>
    <t xml:space="preserve"> sujetos de reparación colectiva de comunidades negras, afrocolombianas, raizales y palenqueras víctimas del conflicto armado con PIRC  implementados</t>
  </si>
  <si>
    <t xml:space="preserve"> sesiones de la comisión para fortalecer la participación del Pueblo Rrom a partir de la reglamentación del Decreto Ley 4634 de 2011 realizadas</t>
  </si>
  <si>
    <t xml:space="preserve">Porcentaje de avance en la reglamentación del Decreto 4634 de 2011 y su implementación. 
Hito 1: Concertación y protocolización de la ruta metodológica del Instrumento reglamentario (25%).
Hito 2: Despliegue de la ruta concertada del Instrumento reglamentario (25%).
Hito 3: Expedición del Instrumento reglamentario (20%).
Hito 4: Instrumento reglamentario en implementación (30%). </t>
  </si>
  <si>
    <t xml:space="preserve"> víctimas de desplazamiento forzado entre 5 y 17 años de edad que se matricularon en el último año lectivo y recibieron alimentación en la institución educativa /  víctimas de desplazamiento forzado entre 5 y 17 años de edad que se matricularon en el último año lectivo</t>
  </si>
  <si>
    <t xml:space="preserve"> víctimas de desplazamiento forzado de 17 años que para el último año lectivo se encontraban matriculados en los niveles de educación preescolar, básica o media /  víctimas de desplazamiento forzado de 17 años de edad a 31 de diciembre  del último año lectivo.</t>
  </si>
  <si>
    <t xml:space="preserve"> víctimas de desplazamiento forzado entre 5 y 16 años que para el último año lectivo se encontraban matriculados en los niveles de educación preescolar, básica o media /  víctimas de desplazamiento forzado entre 5 y 16 años de edad a 31 de diciembre del último año lectivo.</t>
  </si>
  <si>
    <t xml:space="preserve"> víctimas de desplazamiento forzado entre 5 y 17 años que habiéndose matriculado en el último año lectivo desertaron antes de terminar el mismo /  víctimas de desplazamiento forzado entre 5 y 17 años matriculados en el último año lectivo</t>
  </si>
  <si>
    <t xml:space="preserve"> víctimas de desplazamiento forzado  entre 5 y 17 años matriculados en el mismo grado que el año anterior /   víctimas entre 5 y 17 años de desplazamiento forzado matriculados en el último año lectivo</t>
  </si>
  <si>
    <t xml:space="preserve"> víctimas de desplazamiento forzado entre 5 y 17 años de edad que se matricularon en el último año lectivo y recibieron transporte para ir a la Institución Educativa/  víctimas de desplazamiento forzado entre 5 y 17 años de edad que se matricularon en el último año lectivo</t>
  </si>
  <si>
    <t xml:space="preserve"> hogares víctima de desplazamiento forzado identificados con carencias extremas (en alguno de los 2 componentes) que recibieron Atención Humanitaria en el último año / hogares víctima de desplazamiento forzado identificados con carencias extremas (en alguno de los 2 componentes) que han solicitado Atención Humanitaria durante el último año</t>
  </si>
  <si>
    <t xml:space="preserve"> hogares víctimas de desplazamiento forzado identificados con carencias graves (en alguno de los 2 componentes) que recibieron Atención Humanitaria en el último año / hogares víctimas de desplazamiento forzado identificados con carencias graves (en alguno de los 2 componentes) que han solicitado Atención Humanitaria durante el último año.</t>
  </si>
  <si>
    <t xml:space="preserve"> hogares víctima de desplazamiento forzado identificadas con carencias leves (en alguno de los 2 componentes) que recibieron Atención Humanitaria en el último año/  hogares víctima de desplazamiento forzado identificados con carencias leves (en alguno de los 2 componentes) que han solicitado Atención Humanitaria durante el último año.</t>
  </si>
  <si>
    <t xml:space="preserve"> hogares víctima de desplazamiento forzado identificados con No carencias en los 2 componentes (alojamiento y alimentación) de la subsistencia mínima en el último año/ hogares víctimas de desplazamiento forzado con solicitudes de atención humanitaria que aplicaron para el procedimiento de identificación de carencias en el último año.</t>
  </si>
  <si>
    <t xml:space="preserve"> hogares víctimas de desplazamiento forzado incluidas que cumplen el criterio de primer año (entre la fecha de ocurrencia del hecho y la fecha de declaración no es mayor a un año) que recibieron Atención Humanitaria /  hogares víctimas de desplazamiento forzado, cuya inclusión se realizó en el último año, respecto a un evento ocurrido dentro de los 12 meses previos a la solicitud (entendiendo solicitud como fecha de declaración).</t>
  </si>
  <si>
    <t xml:space="preserve"> hogares que recibieron Atención Humanitaria Inmediata durante el último año en alguno de los componentes
 / hogares relacionados en declaraciones por el hecho de desplazamiento forzado, presentadas ante el ministerio público durante el último año, cuyo evento ocurrió dentro de los 3 meses previos a dicha declaración.</t>
  </si>
  <si>
    <t xml:space="preserve"> hogares victimas de desplazamiento forzado con ingresos inferiores a la línea de pobreza  con al menos un miembro que ha accedido a planes, programas o proyectos del Gobierno Nacional para la generación de ingresos / hogares  víctimas de desplazamiento forzado con ingresos inferiores a la línea de pobreza</t>
  </si>
  <si>
    <t xml:space="preserve"> personas victimas de desplazamiento forzado con ingresos inferiores a la línea de pobreza  Extrema / personas  víctimas de desplazamiento</t>
  </si>
  <si>
    <t xml:space="preserve"> personas victimas de desplazamiento forzado con ingresos inferiores a la línea de pobreza / personas  víctimas de desplazamiento</t>
  </si>
  <si>
    <t xml:space="preserve"> personas acompañadas de retorno y reubicación en el último año /  personas que solicitaron el acompañamiento para el retorno y/o la reubicación en el último año </t>
  </si>
  <si>
    <t xml:space="preserve"> personas que solicitaron el acompañamiento y superan su situación de vulnerabilidad / personas que solicitaron el acompañamiento para el retorno y/o la reubicación</t>
  </si>
  <si>
    <t xml:space="preserve"> hogares con al menos una víctima de desplazamiento forzado, que habitan un inmueble en condiciones adecuadas /   hogares con al menos una víctima de desplazamiento forzado a 31 de diciembre de la vigencia</t>
  </si>
  <si>
    <t xml:space="preserve"> hogares con al menos una víctima de desplazamiento forzado, cuya vivienda no tiene pisos de tierra y cuenta con paredes exteriores con materiales adecuados de acuerdo a la metodología para el cálculo del IPM  /   hogares con al menos una víctima de desplazamiento forzado a 31 de diciembre de la vigencia.</t>
  </si>
  <si>
    <t xml:space="preserve"> hogares con al menos una víctima de desplazamiento forzado, del cual algún miembro del hogar es propietario, arrendatario o sana posesión /   hogares con al menos una víctima de desplazamiento forzado a 31 de diciembre de la vigencia</t>
  </si>
  <si>
    <t xml:space="preserve"> hogares con al menos una víctima de desplazamiento forzado, cuya vivienda cuenta con acceso a servicios de energía eléctrica, agua potable y eliminación de excretas, en condiciones adecuadas según la metodología para el cálculo del IPM /  hogares con al menos una víctima de desplazamiento forzado a 31 de diciembre de la vigencia.</t>
  </si>
  <si>
    <t xml:space="preserve"> hogares con al menos una víctima de desplazamiento forzado, que no ha sido afectada por desastres naturales durante los últimos dos años  /   hogares con al menos una víctima de desplazamiento forzado a 31 de diciembre de la vigencia</t>
  </si>
  <si>
    <t xml:space="preserve"> hogares con al menos una víctima de desplazamiento forzado que no se encuentran en hacinamiento crítico de acuerdo a los criterios establecidos en la metodología para el cálculo del IPM  /   hogares con al menos una víctima de desplazamiento forzado a 31 de diciembre de la vigencia.</t>
  </si>
  <si>
    <t xml:space="preserve"> grupos de víctimas registradas en el RUV por desplazamiento forzado que tienen coincidencia en periodo y municipio de ocurrencia con investigaciones de la Fiscalía /  grupos de víctimas registradas en el RUV de desplazamiento forzado.</t>
  </si>
  <si>
    <t xml:space="preserve"> víctimas de desplazamiento forzado registradas en el SPOA o SIJUF/ ( víctimas de desplazamiento  forzado registradas en el RUV +  víctimas* de desplazamiento  forzado registradas en el SPOA o SIJUF -(  víctimas de desplazamiento  forzado registradas en el RUV ∩  víctimas de desplazamiento  forzado registradas en el SPOA o SIJUF)
* Víctimas con registro de nombres y/o  documento</t>
  </si>
  <si>
    <t xml:space="preserve"> víctimas de desplazamiento forzado registradas en el SPOA o SIJUF en procesos esclarecidos /  víctimas* de desplazamiento forzado registradas en el SPOA o SIJUF cuyo caso sea efectivo
 (*Víctimas con registro de nombres y/o  documento).</t>
  </si>
  <si>
    <t xml:space="preserve"> víctimas de desplazamiento forzado, que fueron víctimas de homicidio en la vigencia/  víctimas de desplazamiento forzado * 100.000</t>
  </si>
  <si>
    <t xml:space="preserve"> víctimas de desplazamiento forzado, que fueron víctimas de desaparición forzada en la vigencia/  víctimas de desplazamiento forzado * 100.000</t>
  </si>
  <si>
    <t xml:space="preserve"> víctimas de desplazamiento forzado, que fueron víctimas de secuestro en la vigencia/  víctimas de desplazamiento forzado * 100.000.</t>
  </si>
  <si>
    <t>( víctimas de desplazamiento forzado, que fueron víctimas de delitos contra su integridad con valoración médicolegal en INMLCF en la vigencia/  víctimas de desplazamiento forzado que estén en el RUV) * 100.000</t>
  </si>
  <si>
    <t xml:space="preserve"> victimas de violaciones a los DDHH e infracciones al DIH, incluyendo dirigentes, líderes, representantes de organizaciones de población desplazada y reclamantes de tierras identificados con riesgo extraordinario, extremo o inminente con medidas de protección de competencias de la UNP implementadas dentro de los términos establecidos/  víctimas de violaciones a los DDHH e infracciones al DIH, incluyendo dirigentes, lideres y representantes de organizaciones de población desplazada y reclamantes de tierras identificadas con riesgo extraordinario, extremo o inminente con medidas de protección adoptadas a implementarse en el periodo por la UNP*100</t>
  </si>
  <si>
    <t xml:space="preserve"> víctimas de desplazamiento forzado que han sufrido nuevos hechos victimizantes durante el último año/  víctimas de desplazamiento forzado*100.000.</t>
  </si>
  <si>
    <t xml:space="preserve"> víctimas de desplazamiento forzado que han accedido a la atención psicosocial en el año 2021 /  víctimas de desplazamiento forzado que han solicitado medidas de rehabilitación psicosocial en la vigencia anterior y/o han sido focalizadas a través de estrategias de búsqueda activa en el año 2021.</t>
  </si>
  <si>
    <t xml:space="preserve"> solicitudes de inclusión en el RTDAF que, encontrándose en las zonas microfocalizadas para el proceso de restitución, fueron decididas /  solicitudes de inclusión en el RTDAF que se encuentran en zonas microfocalizadas para el proceso de restitución</t>
  </si>
  <si>
    <t xml:space="preserve"> egresos efectivos dentro de la vigencia /  Inventario inicial de procesos de restitución activos más los ingresos de la vigencia</t>
  </si>
  <si>
    <t xml:space="preserve"> medidas de protección de predios incluidos en el RUPTA que son inscritas en el FMI de la vigencia /  decisiones de inclusión en el RUPTA adoptadas por la UAEGRTD en la vigencia</t>
  </si>
  <si>
    <t xml:space="preserve"> solicitudes de inclusión en el RUPTA decididas /  solicitudes de inclusión en el RUPTA recibidas</t>
  </si>
  <si>
    <t xml:space="preserve"> víctimas de hechos diferentes al desplazamiento forzado que han sufrido nuevos hechos victimizantes durante el último año/  víctimas de hechos diferentes al desplazamiento forzado *100.000</t>
  </si>
  <si>
    <t xml:space="preserve"> víctimas de desplazamiento forzado incluidas en el RUV que recibieron la indemnización o a quienes se les constituyó un encargo fiduciario /  víctimas de desplazamiento forzado incluidas en el RUV con derecho acceder a la indemnización.</t>
  </si>
  <si>
    <t xml:space="preserve">  víctimas de desplazamiento forzado  acompañadas en la inversión adecuada de los recursos de la indemnización Administrativa en  la vigencia /   víctimas de desplazamiento forzado indemnizadas en la vigencia</t>
  </si>
  <si>
    <t xml:space="preserve"> proyectos y obras comunitarias apoyados con materiales y/ o dotación en municipios con riesgo de victimización identificados mediante concepto técnico.</t>
  </si>
  <si>
    <t xml:space="preserve"> planes específicos de prevención y atención para comunidades Negras, Afrocolombianas, Raízales y Palenqueras formulados.</t>
  </si>
  <si>
    <t xml:space="preserve"> medidas implementadas competencia de la Unidad para las Víctimas de los planes específicos de prevención y atención para comunidades Negras, Afrocolombianas, Raízales y Palenqueras. </t>
  </si>
  <si>
    <t xml:space="preserve"> comunidades étnicas con procesos de concertación para el acceso a las medidas contenidas en los decretos leyes en el marco al derecho a la autonomía y el gobierno propio y la participación efectiva finalizados.</t>
  </si>
  <si>
    <t xml:space="preserve"> personas atendidas a través de las estrategias virtuales.</t>
  </si>
  <si>
    <t xml:space="preserve"> víctimas a quienes se les realiza la medición de superación de situación de vulnerabilidad a partir de la información de Modelo Integrado.</t>
  </si>
  <si>
    <t xml:space="preserve"> Víctimas que han superado la situación de vulnerabilidad causada por el desplazamiento forzado.</t>
  </si>
  <si>
    <t xml:space="preserve"> hogares que han recibido recursos para el transporte de bienes.</t>
  </si>
  <si>
    <t xml:space="preserve"> hogares con esquemas especiales de acompañamiento familiar recibido en el área urbana.</t>
  </si>
  <si>
    <t xml:space="preserve"> esquemas especiales de acompañamiento comunitarios entregados en el marco de los planes de retorno y reubicación.</t>
  </si>
  <si>
    <t xml:space="preserve"> comunidades que han recibido la estrategia de tejido social en el marco de los planes de retorno y reubicación.</t>
  </si>
  <si>
    <t xml:space="preserve"> hogares que han recibido el apoyo para la sostenibilidad del retorno y la reubicación. </t>
  </si>
  <si>
    <t xml:space="preserve"> comunidades étnicas que recibieron un esquema especial de acompañamiento comunitario al retorno o reubicación.</t>
  </si>
  <si>
    <t xml:space="preserve"> víctimas indemnizadas por el hecho de desplazamiento forzado. </t>
  </si>
  <si>
    <t xml:space="preserve"> víctimas indemnizadas por hechos diferentes al desplazamiento forzado.</t>
  </si>
  <si>
    <t xml:space="preserve"> personas víctimas del conflicto armado interno con indemnización otorgada. </t>
  </si>
  <si>
    <t xml:space="preserve"> víctimas acompañadas en la inversión adecuada de los recursos de la indemnización administrativa.</t>
  </si>
  <si>
    <t> </t>
  </si>
  <si>
    <t xml:space="preserve"> hogares con auxilio para transporte, alimentación y hospedaje y subsidio funerario entregado en el marco de los procesos de búsqueda, exhumación y entrega de cuerpos o restos óseos.</t>
  </si>
  <si>
    <t xml:space="preserve"> mujeres víctimas incluidas en el RUV, focalizadas y acompañadas diferencialmente con estrategias de reparación.</t>
  </si>
  <si>
    <t xml:space="preserve"> Porcentaje de víctimas  que han recibido atención psicosocial o han rechazado la medida. </t>
  </si>
  <si>
    <t xml:space="preserve">  víctimas que acceden a medidas de satisfacción a nivel individual. </t>
  </si>
  <si>
    <t xml:space="preserve">  víctimas que acceden a medidas de garantías de no repetición a nivel individual. </t>
  </si>
  <si>
    <t xml:space="preserve"> víctimas beneficiadas de las líneas especiales de crédito para el sector agropecuario.</t>
  </si>
  <si>
    <t>  mujeres víctimas beneficiadas con líneas de crédito para el sector agropecuario</t>
  </si>
  <si>
    <t xml:space="preserve"> sujetos de reparación colectiva no étnicos con ficha de identificación cargada en el sistema de información.</t>
  </si>
  <si>
    <t xml:space="preserve"> sujetos de reparación colectiva no étnicos con informe de cierre de fase de alistamiento finalizado. </t>
  </si>
  <si>
    <t xml:space="preserve"> sujetos de reparación colectiva no étnicos con informe de cierre de fase del diagnóstico del daño finalizado. </t>
  </si>
  <si>
    <t xml:space="preserve"> sujetos de reparación colectiva no étnicos con informe de cierre de fase de diseño y formulación del PIRC finalizada. </t>
  </si>
  <si>
    <t xml:space="preserve"> sujetos de reparación colectiva no étnicos con resolución de cierre de PIRC. </t>
  </si>
  <si>
    <t xml:space="preserve"> Actos simbólicos y de dignificación implementados.</t>
  </si>
  <si>
    <t xml:space="preserve"> sujetos de reparación colectiva étnicos con ficha de identificación cargada en el sistema de información.</t>
  </si>
  <si>
    <t xml:space="preserve"> sujetos de reparación colectiva étnicos con informe de cierre de fase de alistamiento finalizado. </t>
  </si>
  <si>
    <t xml:space="preserve"> sujetos de reparación colectiva étnicos con fase de caracterización del daño finalizada. </t>
  </si>
  <si>
    <t xml:space="preserve"> sujetos de reparación colectiva étnicos con informe de cierre de fase de diseño y formulación del PIRC finalizada. </t>
  </si>
  <si>
    <t xml:space="preserve"> sujetos de reparación colectiva étnicos con resolución de cierre de PIRC. </t>
  </si>
  <si>
    <t xml:space="preserve"> sujetos de reparación colectiva étnicos indemnizados.</t>
  </si>
  <si>
    <t xml:space="preserve"> entidades territoriales asistidas técnicamente en los procesos de planeación, presupuestación y seguimiento de la política, que incorpora los aspectos técnicos, financieros y administrativos.</t>
  </si>
  <si>
    <t xml:space="preserve"> Porcentaje de avance en la unificación de las herramientas de planeación y seguimiento territorial de la política de víctimas. </t>
  </si>
  <si>
    <t xml:space="preserve"> Entidades territoriales certificadas en su contribución al goce efectivo de derechos de la población víctima.</t>
  </si>
  <si>
    <t xml:space="preserve">  entidades del Ministerio Público con asistencia técnica en los trámites relacionados con la toma de la declaración. </t>
  </si>
  <si>
    <t xml:space="preserve"> Porcentaje de avance en la armonización de los sistemas de información. </t>
  </si>
  <si>
    <t xml:space="preserve"> víctimas organizadas y no organizadas capacitadas a partir de la estrategia de comunicación en la política publica de victimas.</t>
  </si>
  <si>
    <t xml:space="preserve"> mesas de participación que han recibido asistencia técnica en políticas públicas relacionadas con la atención y reparación a las víctimas y veeduría ciudadana.</t>
  </si>
  <si>
    <t xml:space="preserve"> documentos de lineamientos técnicos construidos</t>
  </si>
  <si>
    <t>Víctimas retornadas, reubicadas o integradas localmente (con una nueva medición)</t>
  </si>
  <si>
    <t>Víctimas que superaron la situación de vulnerabilidad (con una nueva medición)</t>
  </si>
  <si>
    <t>PIRC para pueblos del Amazonas Fortalecidos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</si>
</sst>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6" x14ac:knownFonts="1">
    <font>
      <sz val="11"/>
      <color theme="1"/>
      <name val="Calibri"/>
      <family val="2"/>
      <scheme val="minor"/>
    </font>
    <font>
      <sz val="10"/>
      <name val="Arial"/>
      <family val="2"/>
    </font>
    <font>
      <sz val="10"/>
      <color rgb="FF000000"/>
      <name val="Calibri"/>
      <family val="2"/>
    </font>
    <font>
      <sz val="9"/>
      <color rgb="FF000000"/>
      <name val="Calibri"/>
      <family val="2"/>
    </font>
    <font>
      <b/>
      <sz val="9"/>
      <color rgb="FF000000"/>
      <name val="Calibri"/>
      <family val="2"/>
    </font>
    <font>
      <b/>
      <sz val="11"/>
      <color rgb="FF000000"/>
      <name val="Calibri"/>
      <family val="2"/>
    </font>
    <font>
      <sz val="11"/>
      <color rgb="FF000000"/>
      <name val="Calibri"/>
      <family val="2"/>
    </font>
    <font>
      <sz val="10"/>
      <color rgb="FF000000"/>
      <name val="Arial Narrow"/>
      <family val="2"/>
    </font>
    <font>
      <sz val="9"/>
      <name val="Calibri"/>
      <family val="2"/>
    </font>
    <font>
      <b/>
      <sz val="9"/>
      <name val="Calibri"/>
      <family val="2"/>
    </font>
    <font>
      <b/>
      <sz val="9"/>
      <color rgb="FF000000"/>
      <name val="Calibri"/>
      <family val="2"/>
    </font>
    <font>
      <sz val="9"/>
      <color rgb="FF000000"/>
      <name val="Calibri"/>
      <family val="2"/>
    </font>
    <font>
      <sz val="10"/>
      <color rgb="FF000000"/>
      <name val="Calibri"/>
      <family val="2"/>
    </font>
    <font>
      <sz val="10"/>
      <color rgb="FF000000"/>
      <name val="Arial Narrow"/>
      <family val="2"/>
    </font>
    <font>
      <sz val="9"/>
      <name val="Calibri"/>
      <family val="2"/>
    </font>
    <font>
      <b/>
      <sz val="9"/>
      <name val="Calibri"/>
      <family val="2"/>
    </font>
  </fonts>
  <fills count="6">
    <fill>
      <patternFill patternType="none"/>
    </fill>
    <fill>
      <patternFill patternType="gray125"/>
    </fill>
    <fill>
      <patternFill patternType="solid">
        <fgColor rgb="FFE7E6E6"/>
        <bgColor rgb="FF000000"/>
      </patternFill>
    </fill>
    <fill>
      <patternFill patternType="solid">
        <fgColor rgb="FF8EA9DB"/>
        <bgColor rgb="FF000000"/>
      </patternFill>
    </fill>
    <fill>
      <patternFill patternType="solid">
        <fgColor theme="5" tint="0.39997558519241921"/>
        <bgColor indexed="64"/>
      </patternFill>
    </fill>
    <fill>
      <patternFill patternType="solid">
        <fgColor theme="5" tint="0.7999816888943144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4472C4"/>
      </top>
      <bottom style="thin">
        <color indexed="64"/>
      </bottom>
      <diagonal/>
    </border>
    <border>
      <left style="thin">
        <color indexed="64"/>
      </left>
      <right style="thin">
        <color indexed="64"/>
      </right>
      <top/>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7">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07">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4" fillId="2"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3" fillId="3" borderId="1" xfId="0" applyNumberFormat="1" applyFont="1" applyFill="1" applyBorder="1" applyAlignment="1">
      <alignment horizontal="center" vertical="center" wrapText="1"/>
    </xf>
    <xf numFmtId="9" fontId="2" fillId="0" borderId="18" xfId="0" applyNumberFormat="1" applyFont="1" applyBorder="1" applyAlignment="1">
      <alignment horizontal="center" vertical="center" wrapText="1"/>
    </xf>
    <xf numFmtId="0" fontId="2" fillId="0" borderId="19" xfId="0" applyFont="1" applyBorder="1" applyAlignment="1">
      <alignment horizontal="center" vertical="center" wrapText="1"/>
    </xf>
    <xf numFmtId="9" fontId="2" fillId="0" borderId="19"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9" fontId="3" fillId="0" borderId="7"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10" fontId="3"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xf numFmtId="3" fontId="9" fillId="0" borderId="7"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11" fillId="0" borderId="0" xfId="0" applyFont="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3" fontId="11" fillId="0" borderId="3"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9" fontId="11" fillId="0" borderId="3"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9" fontId="12" fillId="0" borderId="18" xfId="0" applyNumberFormat="1" applyFont="1" applyBorder="1" applyAlignment="1">
      <alignment horizontal="center" vertical="center" wrapText="1"/>
    </xf>
    <xf numFmtId="0" fontId="12" fillId="0" borderId="19" xfId="0" applyFont="1" applyBorder="1" applyAlignment="1">
      <alignment horizontal="center" vertical="center" wrapText="1"/>
    </xf>
    <xf numFmtId="9" fontId="12" fillId="0" borderId="19"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7" xfId="0" applyFont="1" applyBorder="1" applyAlignment="1">
      <alignment horizontal="center" vertical="center" wrapText="1"/>
    </xf>
    <xf numFmtId="9" fontId="11" fillId="0" borderId="7" xfId="0" applyNumberFormat="1" applyFont="1" applyBorder="1" applyAlignment="1">
      <alignment horizontal="center" vertical="center" wrapText="1"/>
    </xf>
    <xf numFmtId="3" fontId="11" fillId="0" borderId="7"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0" fontId="11" fillId="0" borderId="7"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3" fontId="15" fillId="0" borderId="1" xfId="0" applyNumberFormat="1" applyFont="1" applyBorder="1" applyAlignment="1">
      <alignment horizontal="center" vertical="center" wrapText="1"/>
    </xf>
    <xf numFmtId="3" fontId="15" fillId="0" borderId="7"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4" fillId="0" borderId="7" xfId="0" applyNumberFormat="1" applyFont="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2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0" xfId="0" applyFont="1" applyFill="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0" xfId="0" applyFont="1" applyFill="1" applyAlignment="1">
      <alignment horizontal="center" vertical="center" wrapText="1"/>
    </xf>
    <xf numFmtId="0" fontId="10" fillId="4" borderId="14" xfId="0" applyFont="1" applyFill="1" applyBorder="1" applyAlignment="1">
      <alignment horizontal="center" vertical="center" wrapText="1"/>
    </xf>
    <xf numFmtId="0" fontId="10" fillId="4" borderId="0" xfId="0" applyFont="1" applyFill="1" applyAlignment="1">
      <alignment horizontal="center" vertical="center" wrapText="1"/>
    </xf>
    <xf numFmtId="0" fontId="11" fillId="5" borderId="14" xfId="0" applyFont="1" applyFill="1" applyBorder="1" applyAlignment="1">
      <alignment horizontal="center" vertical="center" wrapText="1"/>
    </xf>
    <xf numFmtId="0" fontId="11" fillId="5" borderId="0" xfId="0" applyFont="1" applyFill="1" applyAlignment="1">
      <alignment horizontal="center" vertical="center" wrapText="1"/>
    </xf>
  </cellXfs>
  <cellStyles count="7">
    <cellStyle name="Comma" xfId="1" xr:uid="{3BE270E8-0E69-4755-8F85-5DDBADD3FD75}"/>
    <cellStyle name="Comma 2" xfId="3" xr:uid="{5A57EA51-BBAF-4D8D-B2C7-6458825B9CFE}"/>
    <cellStyle name="Millares [0] 2" xfId="6" xr:uid="{548587FE-A366-45E5-8EEF-CE0C1B244CE1}"/>
    <cellStyle name="Normal" xfId="0" builtinId="0"/>
    <cellStyle name="Normal 7" xfId="2" xr:uid="{2C279F50-6D8A-4190-AC29-C5CCEFA5682C}"/>
    <cellStyle name="Percent 3" xfId="4" xr:uid="{46E6C097-4E15-4C53-AD85-67780C1D4BD9}"/>
    <cellStyle name="Porcentaje 2" xfId="5" xr:uid="{69593A11-46C9-48C8-8681-D6669485F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238125</xdr:colOff>
      <xdr:row>0</xdr:row>
      <xdr:rowOff>104775</xdr:rowOff>
    </xdr:from>
    <xdr:to>
      <xdr:col>9</xdr:col>
      <xdr:colOff>479126</xdr:colOff>
      <xdr:row>2</xdr:row>
      <xdr:rowOff>152400</xdr:rowOff>
    </xdr:to>
    <xdr:pic>
      <xdr:nvPicPr>
        <xdr:cNvPr id="3" name="Imagen 2">
          <a:extLst>
            <a:ext uri="{FF2B5EF4-FFF2-40B4-BE49-F238E27FC236}">
              <a16:creationId xmlns:a16="http://schemas.microsoft.com/office/drawing/2014/main" id="{A31F934E-720D-45B3-87E2-3E6CC8F42308}"/>
            </a:ext>
          </a:extLst>
        </xdr:cNvPr>
        <xdr:cNvPicPr>
          <a:picLocks noChangeAspect="1"/>
        </xdr:cNvPicPr>
      </xdr:nvPicPr>
      <xdr:blipFill>
        <a:blip xmlns:r="http://schemas.openxmlformats.org/officeDocument/2006/relationships" r:embed="rId1"/>
        <a:stretch>
          <a:fillRect/>
        </a:stretch>
      </xdr:blipFill>
      <xdr:spPr>
        <a:xfrm>
          <a:off x="5486400" y="104775"/>
          <a:ext cx="2069801" cy="428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4EFD1-0700-4882-8EB9-5C09132DB575}">
  <dimension ref="A1:J203"/>
  <sheetViews>
    <sheetView showGridLines="0" workbookViewId="0">
      <pane ySplit="4" topLeftCell="A5" activePane="bottomLeft" state="frozen"/>
      <selection pane="bottomLeft" activeCell="D6" sqref="D6"/>
    </sheetView>
  </sheetViews>
  <sheetFormatPr baseColWidth="10" defaultColWidth="9.140625" defaultRowHeight="15" x14ac:dyDescent="0.25"/>
  <cols>
    <col min="1" max="2" width="9.140625" style="2"/>
    <col min="3" max="3" width="14.85546875" style="2" customWidth="1"/>
    <col min="4" max="4" width="31.42578125" style="2" customWidth="1"/>
    <col min="5" max="16384" width="9.140625" style="2"/>
  </cols>
  <sheetData>
    <row r="1" spans="1:10" x14ac:dyDescent="0.25">
      <c r="A1" s="96" t="s">
        <v>0</v>
      </c>
      <c r="B1" s="97"/>
      <c r="C1" s="97"/>
      <c r="D1" s="97"/>
      <c r="E1" s="97"/>
      <c r="F1" s="97"/>
      <c r="G1" s="22"/>
      <c r="H1" s="22"/>
      <c r="I1" s="22"/>
      <c r="J1" s="23"/>
    </row>
    <row r="2" spans="1:10" x14ac:dyDescent="0.25">
      <c r="A2" s="98"/>
      <c r="B2" s="99"/>
      <c r="C2" s="99"/>
      <c r="D2" s="99"/>
      <c r="E2" s="99"/>
      <c r="F2" s="99"/>
      <c r="G2" s="1"/>
      <c r="H2" s="1"/>
      <c r="I2" s="1"/>
      <c r="J2" s="24"/>
    </row>
    <row r="3" spans="1:10" ht="25.5" customHeight="1" x14ac:dyDescent="0.25">
      <c r="A3" s="100" t="s">
        <v>1</v>
      </c>
      <c r="B3" s="101"/>
      <c r="C3" s="101"/>
      <c r="D3" s="101"/>
      <c r="E3" s="101"/>
      <c r="F3" s="102"/>
      <c r="G3" s="1"/>
      <c r="H3" s="1"/>
      <c r="I3" s="1"/>
      <c r="J3" s="24"/>
    </row>
    <row r="4" spans="1:10" ht="24" x14ac:dyDescent="0.25">
      <c r="A4" s="3" t="s">
        <v>2</v>
      </c>
      <c r="B4" s="4" t="s">
        <v>3</v>
      </c>
      <c r="C4" s="4" t="s">
        <v>4</v>
      </c>
      <c r="D4" s="4" t="s">
        <v>5</v>
      </c>
      <c r="E4" s="5" t="s">
        <v>6</v>
      </c>
      <c r="F4" s="25" t="s">
        <v>7</v>
      </c>
      <c r="G4" s="25" t="s">
        <v>8</v>
      </c>
      <c r="H4" s="25" t="s">
        <v>9</v>
      </c>
      <c r="I4" s="25" t="s">
        <v>10</v>
      </c>
      <c r="J4" s="25" t="s">
        <v>173</v>
      </c>
    </row>
    <row r="5" spans="1:10" ht="60" x14ac:dyDescent="0.25">
      <c r="A5" s="6">
        <v>1</v>
      </c>
      <c r="B5" s="7" t="s">
        <v>11</v>
      </c>
      <c r="C5" s="7" t="s">
        <v>12</v>
      </c>
      <c r="D5" s="7" t="s">
        <v>174</v>
      </c>
      <c r="E5" s="8">
        <v>1326390</v>
      </c>
      <c r="F5" s="26">
        <v>1431390</v>
      </c>
      <c r="G5" s="26">
        <v>1596390</v>
      </c>
      <c r="H5" s="26">
        <v>1761390</v>
      </c>
      <c r="I5" s="26">
        <v>1926390</v>
      </c>
      <c r="J5" s="26">
        <v>600000</v>
      </c>
    </row>
    <row r="6" spans="1:10" ht="60" x14ac:dyDescent="0.25">
      <c r="A6" s="6">
        <v>2</v>
      </c>
      <c r="B6" s="7" t="s">
        <v>11</v>
      </c>
      <c r="C6" s="7" t="s">
        <v>13</v>
      </c>
      <c r="D6" s="7" t="s">
        <v>175</v>
      </c>
      <c r="E6" s="9">
        <v>236</v>
      </c>
      <c r="F6" s="20">
        <v>352</v>
      </c>
      <c r="G6" s="20">
        <v>527</v>
      </c>
      <c r="H6" s="20">
        <v>702</v>
      </c>
      <c r="I6" s="20">
        <v>878</v>
      </c>
      <c r="J6" s="20">
        <v>642</v>
      </c>
    </row>
    <row r="7" spans="1:10" ht="60" x14ac:dyDescent="0.25">
      <c r="A7" s="6">
        <v>3</v>
      </c>
      <c r="B7" s="7" t="s">
        <v>11</v>
      </c>
      <c r="C7" s="7" t="s">
        <v>13</v>
      </c>
      <c r="D7" s="7" t="s">
        <v>176</v>
      </c>
      <c r="E7" s="9">
        <v>122</v>
      </c>
      <c r="F7" s="20">
        <v>152</v>
      </c>
      <c r="G7" s="20">
        <v>232</v>
      </c>
      <c r="H7" s="20">
        <v>322</v>
      </c>
      <c r="I7" s="20">
        <v>422</v>
      </c>
      <c r="J7" s="20">
        <v>300</v>
      </c>
    </row>
    <row r="8" spans="1:10" ht="60" x14ac:dyDescent="0.25">
      <c r="A8" s="6">
        <v>4</v>
      </c>
      <c r="B8" s="7" t="s">
        <v>11</v>
      </c>
      <c r="C8" s="7" t="s">
        <v>14</v>
      </c>
      <c r="D8" s="7" t="s">
        <v>177</v>
      </c>
      <c r="E8" s="8">
        <v>8218</v>
      </c>
      <c r="F8" s="26">
        <v>37718</v>
      </c>
      <c r="G8" s="26">
        <v>129718</v>
      </c>
      <c r="H8" s="26">
        <v>221718</v>
      </c>
      <c r="I8" s="26">
        <v>376218</v>
      </c>
      <c r="J8" s="26">
        <v>368000</v>
      </c>
    </row>
    <row r="9" spans="1:10" ht="60" x14ac:dyDescent="0.25">
      <c r="A9" s="6">
        <v>5</v>
      </c>
      <c r="B9" s="7" t="s">
        <v>11</v>
      </c>
      <c r="C9" s="7" t="s">
        <v>15</v>
      </c>
      <c r="D9" s="7" t="s">
        <v>16</v>
      </c>
      <c r="E9" s="9">
        <v>0</v>
      </c>
      <c r="F9" s="26">
        <v>500000</v>
      </c>
      <c r="G9" s="26">
        <v>500000</v>
      </c>
      <c r="H9" s="26">
        <v>500000</v>
      </c>
      <c r="I9" s="26">
        <v>500000</v>
      </c>
      <c r="J9" s="26">
        <v>500000</v>
      </c>
    </row>
    <row r="10" spans="1:10" ht="60" x14ac:dyDescent="0.25">
      <c r="A10" s="6">
        <v>6</v>
      </c>
      <c r="B10" s="7" t="s">
        <v>11</v>
      </c>
      <c r="C10" s="7" t="s">
        <v>17</v>
      </c>
      <c r="D10" s="7" t="s">
        <v>18</v>
      </c>
      <c r="E10" s="10">
        <v>0.93</v>
      </c>
      <c r="F10" s="27">
        <v>1</v>
      </c>
      <c r="G10" s="27">
        <v>1</v>
      </c>
      <c r="H10" s="27">
        <v>1</v>
      </c>
      <c r="I10" s="27">
        <v>1</v>
      </c>
      <c r="J10" s="27">
        <v>1</v>
      </c>
    </row>
    <row r="11" spans="1:10" ht="84" x14ac:dyDescent="0.25">
      <c r="A11" s="6">
        <v>7</v>
      </c>
      <c r="B11" s="7" t="s">
        <v>19</v>
      </c>
      <c r="C11" s="7" t="s">
        <v>13</v>
      </c>
      <c r="D11" s="7" t="s">
        <v>20</v>
      </c>
      <c r="E11" s="11">
        <v>0</v>
      </c>
      <c r="F11" s="14">
        <v>1</v>
      </c>
      <c r="G11" s="14">
        <v>0</v>
      </c>
      <c r="H11" s="14">
        <v>0</v>
      </c>
      <c r="I11" s="14">
        <v>0</v>
      </c>
      <c r="J11" s="27">
        <v>1</v>
      </c>
    </row>
    <row r="12" spans="1:10" ht="84" x14ac:dyDescent="0.25">
      <c r="A12" s="6">
        <v>8</v>
      </c>
      <c r="B12" s="7" t="s">
        <v>19</v>
      </c>
      <c r="C12" s="7" t="s">
        <v>13</v>
      </c>
      <c r="D12" s="7" t="s">
        <v>21</v>
      </c>
      <c r="E12" s="11">
        <v>0</v>
      </c>
      <c r="F12" s="14">
        <v>0</v>
      </c>
      <c r="G12" s="14">
        <v>0.33</v>
      </c>
      <c r="H12" s="14">
        <v>0.33</v>
      </c>
      <c r="I12" s="14">
        <v>0.34</v>
      </c>
      <c r="J12" s="27">
        <v>1</v>
      </c>
    </row>
    <row r="13" spans="1:10" ht="84" x14ac:dyDescent="0.25">
      <c r="A13" s="6">
        <v>9</v>
      </c>
      <c r="B13" s="7" t="s">
        <v>19</v>
      </c>
      <c r="C13" s="7" t="s">
        <v>13</v>
      </c>
      <c r="D13" s="7" t="s">
        <v>22</v>
      </c>
      <c r="E13" s="13" t="s">
        <v>178</v>
      </c>
      <c r="F13" s="28">
        <v>5</v>
      </c>
      <c r="G13" s="28">
        <v>5</v>
      </c>
      <c r="H13" s="28">
        <v>5</v>
      </c>
      <c r="I13" s="28">
        <v>6</v>
      </c>
      <c r="J13" s="20">
        <v>21</v>
      </c>
    </row>
    <row r="14" spans="1:10" ht="84" x14ac:dyDescent="0.25">
      <c r="A14" s="6">
        <v>10</v>
      </c>
      <c r="B14" s="7" t="s">
        <v>19</v>
      </c>
      <c r="C14" s="7" t="s">
        <v>13</v>
      </c>
      <c r="D14" s="7" t="s">
        <v>23</v>
      </c>
      <c r="E14" s="13">
        <v>21</v>
      </c>
      <c r="F14" s="28">
        <v>7</v>
      </c>
      <c r="G14" s="28">
        <v>7</v>
      </c>
      <c r="H14" s="28">
        <v>7</v>
      </c>
      <c r="I14" s="28">
        <v>9</v>
      </c>
      <c r="J14" s="20">
        <v>30</v>
      </c>
    </row>
    <row r="15" spans="1:10" ht="84" x14ac:dyDescent="0.25">
      <c r="A15" s="6">
        <v>11</v>
      </c>
      <c r="B15" s="7" t="s">
        <v>19</v>
      </c>
      <c r="C15" s="7" t="s">
        <v>24</v>
      </c>
      <c r="D15" s="7" t="s">
        <v>25</v>
      </c>
      <c r="E15" s="13" t="s">
        <v>178</v>
      </c>
      <c r="F15" s="28">
        <v>12</v>
      </c>
      <c r="G15" s="28">
        <v>12</v>
      </c>
      <c r="H15" s="28">
        <v>12</v>
      </c>
      <c r="I15" s="28">
        <v>14</v>
      </c>
      <c r="J15" s="20">
        <v>50</v>
      </c>
    </row>
    <row r="16" spans="1:10" ht="84" x14ac:dyDescent="0.25">
      <c r="A16" s="6">
        <v>12</v>
      </c>
      <c r="B16" s="7" t="s">
        <v>19</v>
      </c>
      <c r="C16" s="7" t="s">
        <v>13</v>
      </c>
      <c r="D16" s="7" t="s">
        <v>179</v>
      </c>
      <c r="E16" s="13">
        <v>31</v>
      </c>
      <c r="F16" s="28">
        <v>63</v>
      </c>
      <c r="G16" s="28">
        <v>62</v>
      </c>
      <c r="H16" s="28">
        <v>62</v>
      </c>
      <c r="I16" s="28">
        <v>62</v>
      </c>
      <c r="J16" s="20">
        <v>249</v>
      </c>
    </row>
    <row r="17" spans="1:10" ht="84" x14ac:dyDescent="0.25">
      <c r="A17" s="6">
        <v>13</v>
      </c>
      <c r="B17" s="7" t="s">
        <v>19</v>
      </c>
      <c r="C17" s="7" t="s">
        <v>13</v>
      </c>
      <c r="D17" s="7" t="s">
        <v>180</v>
      </c>
      <c r="E17" s="13" t="s">
        <v>178</v>
      </c>
      <c r="F17" s="28">
        <v>7</v>
      </c>
      <c r="G17" s="28">
        <v>8</v>
      </c>
      <c r="H17" s="28">
        <v>8</v>
      </c>
      <c r="I17" s="28">
        <v>8</v>
      </c>
      <c r="J17" s="20">
        <v>31</v>
      </c>
    </row>
    <row r="18" spans="1:10" ht="240" x14ac:dyDescent="0.25">
      <c r="A18" s="6">
        <v>14</v>
      </c>
      <c r="B18" s="7" t="s">
        <v>19</v>
      </c>
      <c r="C18" s="7" t="s">
        <v>26</v>
      </c>
      <c r="D18" s="7" t="s">
        <v>27</v>
      </c>
      <c r="E18" s="13">
        <v>0</v>
      </c>
      <c r="F18" s="14">
        <v>0.25</v>
      </c>
      <c r="G18" s="14">
        <v>0.25</v>
      </c>
      <c r="H18" s="14">
        <v>0.25</v>
      </c>
      <c r="I18" s="14">
        <v>0.25</v>
      </c>
      <c r="J18" s="27">
        <v>0.25</v>
      </c>
    </row>
    <row r="19" spans="1:10" ht="135" x14ac:dyDescent="0.25">
      <c r="A19" s="6">
        <v>15</v>
      </c>
      <c r="B19" s="7" t="s">
        <v>19</v>
      </c>
      <c r="C19" s="7" t="s">
        <v>12</v>
      </c>
      <c r="D19" s="7" t="s">
        <v>181</v>
      </c>
      <c r="E19" s="35">
        <v>0.22</v>
      </c>
      <c r="F19" s="14">
        <v>0.25</v>
      </c>
      <c r="G19" s="14">
        <v>0.25</v>
      </c>
      <c r="H19" s="14">
        <v>0.25</v>
      </c>
      <c r="I19" s="14">
        <v>0.25</v>
      </c>
      <c r="J19" s="14">
        <v>0.25</v>
      </c>
    </row>
    <row r="20" spans="1:10" ht="84" x14ac:dyDescent="0.25">
      <c r="A20" s="6">
        <v>16</v>
      </c>
      <c r="B20" s="7" t="s">
        <v>19</v>
      </c>
      <c r="C20" s="7" t="s">
        <v>13</v>
      </c>
      <c r="D20" s="7" t="s">
        <v>182</v>
      </c>
      <c r="E20" s="36">
        <v>29</v>
      </c>
      <c r="F20" s="28">
        <v>47</v>
      </c>
      <c r="G20" s="28">
        <v>47</v>
      </c>
      <c r="H20" s="28">
        <v>47</v>
      </c>
      <c r="I20" s="28">
        <v>48</v>
      </c>
      <c r="J20" s="20">
        <v>19</v>
      </c>
    </row>
    <row r="21" spans="1:10" ht="84" x14ac:dyDescent="0.25">
      <c r="A21" s="6">
        <v>17</v>
      </c>
      <c r="B21" s="7" t="s">
        <v>19</v>
      </c>
      <c r="C21" s="7" t="s">
        <v>12</v>
      </c>
      <c r="D21" s="7" t="s">
        <v>183</v>
      </c>
      <c r="E21" s="36">
        <v>29</v>
      </c>
      <c r="F21" s="28">
        <v>10</v>
      </c>
      <c r="G21" s="28">
        <v>10</v>
      </c>
      <c r="H21" s="28">
        <v>10</v>
      </c>
      <c r="I21" s="28">
        <v>10</v>
      </c>
      <c r="J21" s="20">
        <v>40</v>
      </c>
    </row>
    <row r="22" spans="1:10" ht="84" x14ac:dyDescent="0.25">
      <c r="A22" s="6">
        <v>18</v>
      </c>
      <c r="B22" s="7" t="s">
        <v>19</v>
      </c>
      <c r="C22" s="7" t="s">
        <v>13</v>
      </c>
      <c r="D22" s="7" t="s">
        <v>184</v>
      </c>
      <c r="E22" s="36">
        <v>2</v>
      </c>
      <c r="F22" s="28">
        <v>7</v>
      </c>
      <c r="G22" s="28">
        <v>7</v>
      </c>
      <c r="H22" s="28">
        <v>8</v>
      </c>
      <c r="I22" s="28">
        <v>7</v>
      </c>
      <c r="J22" s="20">
        <v>29</v>
      </c>
    </row>
    <row r="23" spans="1:10" ht="144" x14ac:dyDescent="0.25">
      <c r="A23" s="6">
        <v>19</v>
      </c>
      <c r="B23" s="7" t="s">
        <v>19</v>
      </c>
      <c r="C23" s="7" t="s">
        <v>26</v>
      </c>
      <c r="D23" s="7" t="s">
        <v>28</v>
      </c>
      <c r="E23" s="37">
        <v>0.6</v>
      </c>
      <c r="F23" s="14">
        <v>0.4</v>
      </c>
      <c r="G23" s="14">
        <v>0</v>
      </c>
      <c r="H23" s="14">
        <v>0</v>
      </c>
      <c r="I23" s="14">
        <v>0</v>
      </c>
      <c r="J23" s="27">
        <v>1</v>
      </c>
    </row>
    <row r="24" spans="1:10" ht="132" x14ac:dyDescent="0.25">
      <c r="A24" s="6">
        <v>20</v>
      </c>
      <c r="B24" s="7" t="s">
        <v>19</v>
      </c>
      <c r="C24" s="7" t="s">
        <v>26</v>
      </c>
      <c r="D24" s="7" t="s">
        <v>29</v>
      </c>
      <c r="E24" s="37">
        <v>0</v>
      </c>
      <c r="F24" s="14">
        <v>0.25</v>
      </c>
      <c r="G24" s="14">
        <v>0.25</v>
      </c>
      <c r="H24" s="14">
        <v>0.25</v>
      </c>
      <c r="I24" s="14">
        <v>0.25</v>
      </c>
      <c r="J24" s="27">
        <v>1</v>
      </c>
    </row>
    <row r="25" spans="1:10" ht="84" x14ac:dyDescent="0.25">
      <c r="A25" s="6">
        <v>21</v>
      </c>
      <c r="B25" s="7" t="s">
        <v>19</v>
      </c>
      <c r="C25" s="7" t="s">
        <v>12</v>
      </c>
      <c r="D25" s="12" t="s">
        <v>30</v>
      </c>
      <c r="E25" s="38">
        <v>0</v>
      </c>
      <c r="F25" s="14">
        <v>1</v>
      </c>
      <c r="G25" s="14">
        <v>1</v>
      </c>
      <c r="H25" s="14">
        <v>1</v>
      </c>
      <c r="I25" s="14">
        <v>1</v>
      </c>
      <c r="J25" s="14">
        <v>1</v>
      </c>
    </row>
    <row r="26" spans="1:10" ht="84" x14ac:dyDescent="0.25">
      <c r="A26" s="6">
        <v>22</v>
      </c>
      <c r="B26" s="7" t="s">
        <v>19</v>
      </c>
      <c r="C26" s="7" t="s">
        <v>26</v>
      </c>
      <c r="D26" s="12" t="s">
        <v>185</v>
      </c>
      <c r="E26" s="13">
        <v>0</v>
      </c>
      <c r="F26" s="28">
        <v>2</v>
      </c>
      <c r="G26" s="28">
        <v>3</v>
      </c>
      <c r="H26" s="28">
        <v>3</v>
      </c>
      <c r="I26" s="28">
        <v>3</v>
      </c>
      <c r="J26" s="20">
        <v>11</v>
      </c>
    </row>
    <row r="27" spans="1:10" ht="191.25" x14ac:dyDescent="0.25">
      <c r="A27" s="6">
        <v>23</v>
      </c>
      <c r="B27" s="7" t="s">
        <v>19</v>
      </c>
      <c r="C27" s="7" t="s">
        <v>26</v>
      </c>
      <c r="D27" s="12" t="s">
        <v>186</v>
      </c>
      <c r="E27" s="13">
        <v>0</v>
      </c>
      <c r="F27" s="14">
        <v>0.7</v>
      </c>
      <c r="G27" s="14">
        <v>0.1</v>
      </c>
      <c r="H27" s="14">
        <v>0.1</v>
      </c>
      <c r="I27" s="14">
        <v>0.1</v>
      </c>
      <c r="J27" s="14">
        <v>1</v>
      </c>
    </row>
    <row r="28" spans="1:10" ht="84" x14ac:dyDescent="0.25">
      <c r="A28" s="6">
        <v>24</v>
      </c>
      <c r="B28" s="7" t="s">
        <v>19</v>
      </c>
      <c r="C28" s="7" t="s">
        <v>13</v>
      </c>
      <c r="D28" s="12" t="s">
        <v>31</v>
      </c>
      <c r="E28" s="13">
        <v>0</v>
      </c>
      <c r="F28" s="14">
        <v>1</v>
      </c>
      <c r="G28" s="14">
        <v>1</v>
      </c>
      <c r="H28" s="14">
        <v>1</v>
      </c>
      <c r="I28" s="14">
        <v>1</v>
      </c>
      <c r="J28" s="14">
        <v>1</v>
      </c>
    </row>
    <row r="29" spans="1:10" ht="96" x14ac:dyDescent="0.25">
      <c r="A29" s="6">
        <v>25</v>
      </c>
      <c r="B29" s="7" t="s">
        <v>32</v>
      </c>
      <c r="C29" s="15" t="s">
        <v>33</v>
      </c>
      <c r="D29" s="6" t="s">
        <v>187</v>
      </c>
      <c r="E29" s="9" t="s">
        <v>34</v>
      </c>
      <c r="F29" s="20" t="s">
        <v>34</v>
      </c>
      <c r="G29" s="20" t="s">
        <v>34</v>
      </c>
      <c r="H29" s="20" t="s">
        <v>34</v>
      </c>
      <c r="I29" s="20" t="s">
        <v>34</v>
      </c>
      <c r="J29" s="20" t="s">
        <v>34</v>
      </c>
    </row>
    <row r="30" spans="1:10" ht="96" x14ac:dyDescent="0.25">
      <c r="A30" s="6">
        <v>26</v>
      </c>
      <c r="B30" s="7" t="s">
        <v>32</v>
      </c>
      <c r="C30" s="16" t="s">
        <v>33</v>
      </c>
      <c r="D30" s="7" t="s">
        <v>188</v>
      </c>
      <c r="E30" s="9" t="s">
        <v>34</v>
      </c>
      <c r="F30" s="20" t="s">
        <v>34</v>
      </c>
      <c r="G30" s="20" t="s">
        <v>34</v>
      </c>
      <c r="H30" s="20" t="s">
        <v>34</v>
      </c>
      <c r="I30" s="20" t="s">
        <v>34</v>
      </c>
      <c r="J30" s="20" t="s">
        <v>34</v>
      </c>
    </row>
    <row r="31" spans="1:10" ht="96" x14ac:dyDescent="0.25">
      <c r="A31" s="6">
        <v>27</v>
      </c>
      <c r="B31" s="7" t="s">
        <v>32</v>
      </c>
      <c r="C31" s="17" t="s">
        <v>33</v>
      </c>
      <c r="D31" s="7" t="s">
        <v>189</v>
      </c>
      <c r="E31" s="9" t="s">
        <v>34</v>
      </c>
      <c r="F31" s="20" t="s">
        <v>34</v>
      </c>
      <c r="G31" s="20" t="s">
        <v>34</v>
      </c>
      <c r="H31" s="20" t="s">
        <v>34</v>
      </c>
      <c r="I31" s="20" t="s">
        <v>34</v>
      </c>
      <c r="J31" s="20" t="s">
        <v>34</v>
      </c>
    </row>
    <row r="32" spans="1:10" ht="84" x14ac:dyDescent="0.25">
      <c r="A32" s="6">
        <v>28</v>
      </c>
      <c r="B32" s="7" t="s">
        <v>32</v>
      </c>
      <c r="C32" s="17" t="s">
        <v>33</v>
      </c>
      <c r="D32" s="7" t="s">
        <v>190</v>
      </c>
      <c r="E32" s="9" t="s">
        <v>34</v>
      </c>
      <c r="F32" s="20" t="s">
        <v>34</v>
      </c>
      <c r="G32" s="20" t="s">
        <v>34</v>
      </c>
      <c r="H32" s="20" t="s">
        <v>34</v>
      </c>
      <c r="I32" s="20" t="s">
        <v>34</v>
      </c>
      <c r="J32" s="20" t="s">
        <v>34</v>
      </c>
    </row>
    <row r="33" spans="1:10" ht="72" x14ac:dyDescent="0.25">
      <c r="A33" s="6">
        <v>29</v>
      </c>
      <c r="B33" s="7" t="s">
        <v>32</v>
      </c>
      <c r="C33" s="17" t="s">
        <v>33</v>
      </c>
      <c r="D33" s="7" t="s">
        <v>191</v>
      </c>
      <c r="E33" s="9" t="s">
        <v>34</v>
      </c>
      <c r="F33" s="20" t="s">
        <v>34</v>
      </c>
      <c r="G33" s="20" t="s">
        <v>34</v>
      </c>
      <c r="H33" s="20" t="s">
        <v>34</v>
      </c>
      <c r="I33" s="20" t="s">
        <v>34</v>
      </c>
      <c r="J33" s="20" t="s">
        <v>34</v>
      </c>
    </row>
    <row r="34" spans="1:10" ht="96" x14ac:dyDescent="0.25">
      <c r="A34" s="6">
        <v>30</v>
      </c>
      <c r="B34" s="7" t="s">
        <v>32</v>
      </c>
      <c r="C34" s="17" t="s">
        <v>33</v>
      </c>
      <c r="D34" s="7" t="s">
        <v>192</v>
      </c>
      <c r="E34" s="9" t="s">
        <v>34</v>
      </c>
      <c r="F34" s="20" t="s">
        <v>34</v>
      </c>
      <c r="G34" s="20" t="s">
        <v>34</v>
      </c>
      <c r="H34" s="20" t="s">
        <v>34</v>
      </c>
      <c r="I34" s="20" t="s">
        <v>34</v>
      </c>
      <c r="J34" s="20" t="s">
        <v>34</v>
      </c>
    </row>
    <row r="35" spans="1:10" ht="132" x14ac:dyDescent="0.25">
      <c r="A35" s="6">
        <v>31</v>
      </c>
      <c r="B35" s="7" t="s">
        <v>32</v>
      </c>
      <c r="C35" s="17" t="s">
        <v>33</v>
      </c>
      <c r="D35" s="7" t="s">
        <v>193</v>
      </c>
      <c r="E35" s="9" t="s">
        <v>34</v>
      </c>
      <c r="F35" s="20" t="s">
        <v>34</v>
      </c>
      <c r="G35" s="20" t="s">
        <v>34</v>
      </c>
      <c r="H35" s="20" t="s">
        <v>34</v>
      </c>
      <c r="I35" s="20" t="s">
        <v>34</v>
      </c>
      <c r="J35" s="20" t="s">
        <v>34</v>
      </c>
    </row>
    <row r="36" spans="1:10" ht="132" x14ac:dyDescent="0.25">
      <c r="A36" s="6">
        <v>32</v>
      </c>
      <c r="B36" s="7" t="s">
        <v>32</v>
      </c>
      <c r="C36" s="17" t="s">
        <v>33</v>
      </c>
      <c r="D36" s="7" t="s">
        <v>194</v>
      </c>
      <c r="E36" s="9" t="s">
        <v>34</v>
      </c>
      <c r="F36" s="20" t="s">
        <v>34</v>
      </c>
      <c r="G36" s="20" t="s">
        <v>34</v>
      </c>
      <c r="H36" s="20" t="s">
        <v>34</v>
      </c>
      <c r="I36" s="20" t="s">
        <v>34</v>
      </c>
      <c r="J36" s="20" t="s">
        <v>34</v>
      </c>
    </row>
    <row r="37" spans="1:10" ht="132" x14ac:dyDescent="0.25">
      <c r="A37" s="18">
        <v>33</v>
      </c>
      <c r="B37" s="19" t="s">
        <v>32</v>
      </c>
      <c r="C37" s="48" t="s">
        <v>33</v>
      </c>
      <c r="D37" s="19" t="s">
        <v>195</v>
      </c>
      <c r="E37" s="1" t="s">
        <v>34</v>
      </c>
      <c r="F37" s="49" t="s">
        <v>34</v>
      </c>
      <c r="G37" s="20" t="s">
        <v>34</v>
      </c>
      <c r="H37" s="20" t="s">
        <v>34</v>
      </c>
      <c r="I37" s="20" t="s">
        <v>34</v>
      </c>
      <c r="J37" s="20" t="s">
        <v>34</v>
      </c>
    </row>
    <row r="38" spans="1:10" ht="132" x14ac:dyDescent="0.25">
      <c r="A38" s="20">
        <v>34</v>
      </c>
      <c r="B38" s="20" t="s">
        <v>32</v>
      </c>
      <c r="C38" s="39" t="s">
        <v>33</v>
      </c>
      <c r="D38" s="20" t="s">
        <v>196</v>
      </c>
      <c r="E38" s="20" t="s">
        <v>34</v>
      </c>
      <c r="F38" s="20" t="s">
        <v>34</v>
      </c>
      <c r="G38" s="21" t="s">
        <v>34</v>
      </c>
      <c r="H38" s="20" t="s">
        <v>34</v>
      </c>
      <c r="I38" s="20" t="s">
        <v>34</v>
      </c>
      <c r="J38" s="20" t="s">
        <v>34</v>
      </c>
    </row>
    <row r="39" spans="1:10" ht="156" x14ac:dyDescent="0.25">
      <c r="A39" s="20">
        <v>35</v>
      </c>
      <c r="B39" s="20" t="s">
        <v>32</v>
      </c>
      <c r="C39" s="39" t="s">
        <v>33</v>
      </c>
      <c r="D39" s="20" t="s">
        <v>197</v>
      </c>
      <c r="E39" s="20" t="s">
        <v>34</v>
      </c>
      <c r="F39" s="20" t="s">
        <v>34</v>
      </c>
      <c r="G39" s="21" t="s">
        <v>34</v>
      </c>
      <c r="H39" s="20" t="s">
        <v>34</v>
      </c>
      <c r="I39" s="20" t="s">
        <v>34</v>
      </c>
      <c r="J39" s="20" t="s">
        <v>34</v>
      </c>
    </row>
    <row r="40" spans="1:10" ht="132" x14ac:dyDescent="0.25">
      <c r="A40" s="20">
        <v>36</v>
      </c>
      <c r="B40" s="20" t="s">
        <v>32</v>
      </c>
      <c r="C40" s="39" t="s">
        <v>33</v>
      </c>
      <c r="D40" s="20" t="s">
        <v>198</v>
      </c>
      <c r="E40" s="20" t="s">
        <v>34</v>
      </c>
      <c r="F40" s="20" t="s">
        <v>34</v>
      </c>
      <c r="G40" s="21" t="s">
        <v>34</v>
      </c>
      <c r="H40" s="20" t="s">
        <v>34</v>
      </c>
      <c r="I40" s="20" t="s">
        <v>34</v>
      </c>
      <c r="J40" s="20" t="s">
        <v>34</v>
      </c>
    </row>
    <row r="41" spans="1:10" ht="108" x14ac:dyDescent="0.25">
      <c r="A41" s="20">
        <v>37</v>
      </c>
      <c r="B41" s="20" t="s">
        <v>32</v>
      </c>
      <c r="C41" s="39" t="s">
        <v>15</v>
      </c>
      <c r="D41" s="20" t="s">
        <v>199</v>
      </c>
      <c r="E41" s="20" t="s">
        <v>34</v>
      </c>
      <c r="F41" s="20" t="s">
        <v>34</v>
      </c>
      <c r="G41" s="21" t="s">
        <v>34</v>
      </c>
      <c r="H41" s="20" t="s">
        <v>34</v>
      </c>
      <c r="I41" s="20" t="s">
        <v>34</v>
      </c>
      <c r="J41" s="20" t="s">
        <v>34</v>
      </c>
    </row>
    <row r="42" spans="1:10" ht="60" x14ac:dyDescent="0.25">
      <c r="A42" s="20">
        <v>38</v>
      </c>
      <c r="B42" s="20" t="s">
        <v>32</v>
      </c>
      <c r="C42" s="39" t="s">
        <v>15</v>
      </c>
      <c r="D42" s="20" t="s">
        <v>200</v>
      </c>
      <c r="E42" s="20" t="s">
        <v>34</v>
      </c>
      <c r="F42" s="20" t="s">
        <v>34</v>
      </c>
      <c r="G42" s="21" t="s">
        <v>34</v>
      </c>
      <c r="H42" s="20" t="s">
        <v>34</v>
      </c>
      <c r="I42" s="20" t="s">
        <v>34</v>
      </c>
      <c r="J42" s="20" t="s">
        <v>34</v>
      </c>
    </row>
    <row r="43" spans="1:10" ht="48" x14ac:dyDescent="0.25">
      <c r="A43" s="20">
        <v>39</v>
      </c>
      <c r="B43" s="20" t="s">
        <v>32</v>
      </c>
      <c r="C43" s="39" t="s">
        <v>15</v>
      </c>
      <c r="D43" s="20" t="s">
        <v>201</v>
      </c>
      <c r="E43" s="20" t="s">
        <v>34</v>
      </c>
      <c r="F43" s="20" t="s">
        <v>34</v>
      </c>
      <c r="G43" s="21" t="s">
        <v>34</v>
      </c>
      <c r="H43" s="20" t="s">
        <v>34</v>
      </c>
      <c r="I43" s="20" t="s">
        <v>34</v>
      </c>
      <c r="J43" s="20" t="s">
        <v>34</v>
      </c>
    </row>
    <row r="44" spans="1:10" ht="60" x14ac:dyDescent="0.25">
      <c r="A44" s="20">
        <v>40</v>
      </c>
      <c r="B44" s="20" t="s">
        <v>32</v>
      </c>
      <c r="C44" s="39" t="s">
        <v>35</v>
      </c>
      <c r="D44" s="20" t="s">
        <v>202</v>
      </c>
      <c r="E44" s="20" t="s">
        <v>34</v>
      </c>
      <c r="F44" s="20" t="s">
        <v>34</v>
      </c>
      <c r="G44" s="21" t="s">
        <v>34</v>
      </c>
      <c r="H44" s="20" t="s">
        <v>34</v>
      </c>
      <c r="I44" s="20" t="s">
        <v>34</v>
      </c>
      <c r="J44" s="20" t="s">
        <v>34</v>
      </c>
    </row>
    <row r="45" spans="1:10" ht="72" x14ac:dyDescent="0.25">
      <c r="A45" s="20">
        <v>41</v>
      </c>
      <c r="B45" s="20" t="s">
        <v>32</v>
      </c>
      <c r="C45" s="39" t="s">
        <v>35</v>
      </c>
      <c r="D45" s="20" t="s">
        <v>203</v>
      </c>
      <c r="E45" s="20" t="s">
        <v>34</v>
      </c>
      <c r="F45" s="20" t="s">
        <v>34</v>
      </c>
      <c r="G45" s="21" t="s">
        <v>34</v>
      </c>
      <c r="H45" s="20" t="s">
        <v>34</v>
      </c>
      <c r="I45" s="20" t="s">
        <v>34</v>
      </c>
      <c r="J45" s="20" t="s">
        <v>34</v>
      </c>
    </row>
    <row r="46" spans="1:10" ht="84" x14ac:dyDescent="0.25">
      <c r="A46" s="20">
        <v>42</v>
      </c>
      <c r="B46" s="20" t="s">
        <v>32</v>
      </c>
      <c r="C46" s="39" t="s">
        <v>15</v>
      </c>
      <c r="D46" s="20" t="s">
        <v>204</v>
      </c>
      <c r="E46" s="20" t="s">
        <v>34</v>
      </c>
      <c r="F46" s="20" t="s">
        <v>34</v>
      </c>
      <c r="G46" s="21" t="s">
        <v>34</v>
      </c>
      <c r="H46" s="20" t="s">
        <v>34</v>
      </c>
      <c r="I46" s="20" t="s">
        <v>34</v>
      </c>
      <c r="J46" s="20" t="s">
        <v>34</v>
      </c>
    </row>
    <row r="47" spans="1:10" ht="108" x14ac:dyDescent="0.25">
      <c r="A47" s="20">
        <v>43</v>
      </c>
      <c r="B47" s="20" t="s">
        <v>32</v>
      </c>
      <c r="C47" s="39" t="s">
        <v>15</v>
      </c>
      <c r="D47" s="20" t="s">
        <v>205</v>
      </c>
      <c r="E47" s="20" t="s">
        <v>34</v>
      </c>
      <c r="F47" s="20" t="s">
        <v>34</v>
      </c>
      <c r="G47" s="21" t="s">
        <v>34</v>
      </c>
      <c r="H47" s="20" t="s">
        <v>34</v>
      </c>
      <c r="I47" s="20" t="s">
        <v>34</v>
      </c>
      <c r="J47" s="20" t="s">
        <v>34</v>
      </c>
    </row>
    <row r="48" spans="1:10" ht="96" x14ac:dyDescent="0.25">
      <c r="A48" s="20">
        <v>44</v>
      </c>
      <c r="B48" s="20" t="s">
        <v>32</v>
      </c>
      <c r="C48" s="39" t="s">
        <v>15</v>
      </c>
      <c r="D48" s="20" t="s">
        <v>206</v>
      </c>
      <c r="E48" s="20" t="s">
        <v>34</v>
      </c>
      <c r="F48" s="20" t="s">
        <v>34</v>
      </c>
      <c r="G48" s="21" t="s">
        <v>34</v>
      </c>
      <c r="H48" s="20" t="s">
        <v>34</v>
      </c>
      <c r="I48" s="20" t="s">
        <v>34</v>
      </c>
      <c r="J48" s="20" t="s">
        <v>34</v>
      </c>
    </row>
    <row r="49" spans="1:10" ht="120" x14ac:dyDescent="0.25">
      <c r="A49" s="20">
        <v>45</v>
      </c>
      <c r="B49" s="20" t="s">
        <v>32</v>
      </c>
      <c r="C49" s="39" t="s">
        <v>15</v>
      </c>
      <c r="D49" s="20" t="s">
        <v>207</v>
      </c>
      <c r="E49" s="20" t="s">
        <v>34</v>
      </c>
      <c r="F49" s="20" t="s">
        <v>34</v>
      </c>
      <c r="G49" s="21" t="s">
        <v>34</v>
      </c>
      <c r="H49" s="20" t="s">
        <v>34</v>
      </c>
      <c r="I49" s="20" t="s">
        <v>34</v>
      </c>
      <c r="J49" s="20" t="s">
        <v>34</v>
      </c>
    </row>
    <row r="50" spans="1:10" ht="84" x14ac:dyDescent="0.25">
      <c r="A50" s="20">
        <v>46</v>
      </c>
      <c r="B50" s="20" t="s">
        <v>32</v>
      </c>
      <c r="C50" s="39" t="s">
        <v>15</v>
      </c>
      <c r="D50" s="20" t="s">
        <v>208</v>
      </c>
      <c r="E50" s="20" t="s">
        <v>34</v>
      </c>
      <c r="F50" s="20" t="s">
        <v>34</v>
      </c>
      <c r="G50" s="21" t="s">
        <v>34</v>
      </c>
      <c r="H50" s="20" t="s">
        <v>34</v>
      </c>
      <c r="I50" s="20" t="s">
        <v>34</v>
      </c>
      <c r="J50" s="20" t="s">
        <v>34</v>
      </c>
    </row>
    <row r="51" spans="1:10" ht="96" x14ac:dyDescent="0.25">
      <c r="A51" s="20">
        <v>47</v>
      </c>
      <c r="B51" s="20" t="s">
        <v>32</v>
      </c>
      <c r="C51" s="39" t="s">
        <v>15</v>
      </c>
      <c r="D51" s="20" t="s">
        <v>209</v>
      </c>
      <c r="E51" s="20" t="s">
        <v>34</v>
      </c>
      <c r="F51" s="20" t="s">
        <v>34</v>
      </c>
      <c r="G51" s="21" t="s">
        <v>34</v>
      </c>
      <c r="H51" s="20" t="s">
        <v>34</v>
      </c>
      <c r="I51" s="20" t="s">
        <v>34</v>
      </c>
      <c r="J51" s="20" t="s">
        <v>34</v>
      </c>
    </row>
    <row r="52" spans="1:10" ht="84" x14ac:dyDescent="0.25">
      <c r="A52" s="20">
        <v>48</v>
      </c>
      <c r="B52" s="20" t="s">
        <v>32</v>
      </c>
      <c r="C52" s="39" t="s">
        <v>36</v>
      </c>
      <c r="D52" s="20" t="s">
        <v>210</v>
      </c>
      <c r="E52" s="20" t="s">
        <v>34</v>
      </c>
      <c r="F52" s="20" t="s">
        <v>34</v>
      </c>
      <c r="G52" s="21" t="s">
        <v>34</v>
      </c>
      <c r="H52" s="20" t="s">
        <v>34</v>
      </c>
      <c r="I52" s="20" t="s">
        <v>34</v>
      </c>
      <c r="J52" s="20" t="s">
        <v>34</v>
      </c>
    </row>
    <row r="53" spans="1:10" ht="144" x14ac:dyDescent="0.25">
      <c r="A53" s="20">
        <v>49</v>
      </c>
      <c r="B53" s="20" t="s">
        <v>32</v>
      </c>
      <c r="C53" s="39" t="s">
        <v>36</v>
      </c>
      <c r="D53" s="20" t="s">
        <v>211</v>
      </c>
      <c r="E53" s="20" t="s">
        <v>34</v>
      </c>
      <c r="F53" s="20" t="s">
        <v>34</v>
      </c>
      <c r="G53" s="21" t="s">
        <v>34</v>
      </c>
      <c r="H53" s="20" t="s">
        <v>34</v>
      </c>
      <c r="I53" s="20" t="s">
        <v>34</v>
      </c>
      <c r="J53" s="20" t="s">
        <v>34</v>
      </c>
    </row>
    <row r="54" spans="1:10" ht="96" x14ac:dyDescent="0.25">
      <c r="A54" s="20">
        <v>50</v>
      </c>
      <c r="B54" s="20" t="s">
        <v>32</v>
      </c>
      <c r="C54" s="39" t="s">
        <v>36</v>
      </c>
      <c r="D54" s="20" t="s">
        <v>212</v>
      </c>
      <c r="E54" s="20" t="s">
        <v>34</v>
      </c>
      <c r="F54" s="20" t="s">
        <v>34</v>
      </c>
      <c r="G54" s="21" t="s">
        <v>34</v>
      </c>
      <c r="H54" s="20" t="s">
        <v>34</v>
      </c>
      <c r="I54" s="20" t="s">
        <v>34</v>
      </c>
      <c r="J54" s="20" t="s">
        <v>34</v>
      </c>
    </row>
    <row r="55" spans="1:10" ht="48" x14ac:dyDescent="0.25">
      <c r="A55" s="20">
        <v>51</v>
      </c>
      <c r="B55" s="20" t="s">
        <v>32</v>
      </c>
      <c r="C55" s="39" t="s">
        <v>37</v>
      </c>
      <c r="D55" s="20" t="s">
        <v>213</v>
      </c>
      <c r="E55" s="20" t="s">
        <v>34</v>
      </c>
      <c r="F55" s="20" t="s">
        <v>34</v>
      </c>
      <c r="G55" s="21" t="s">
        <v>34</v>
      </c>
      <c r="H55" s="20" t="s">
        <v>34</v>
      </c>
      <c r="I55" s="20" t="s">
        <v>34</v>
      </c>
      <c r="J55" s="20" t="s">
        <v>34</v>
      </c>
    </row>
    <row r="56" spans="1:10" ht="48" x14ac:dyDescent="0.25">
      <c r="A56" s="20">
        <v>52</v>
      </c>
      <c r="B56" s="20" t="s">
        <v>32</v>
      </c>
      <c r="C56" s="39" t="s">
        <v>37</v>
      </c>
      <c r="D56" s="20" t="s">
        <v>214</v>
      </c>
      <c r="E56" s="20" t="s">
        <v>34</v>
      </c>
      <c r="F56" s="20" t="s">
        <v>34</v>
      </c>
      <c r="G56" s="21" t="s">
        <v>34</v>
      </c>
      <c r="H56" s="20" t="s">
        <v>34</v>
      </c>
      <c r="I56" s="20" t="s">
        <v>34</v>
      </c>
      <c r="J56" s="20" t="s">
        <v>34</v>
      </c>
    </row>
    <row r="57" spans="1:10" ht="48" x14ac:dyDescent="0.25">
      <c r="A57" s="20">
        <v>53</v>
      </c>
      <c r="B57" s="20" t="s">
        <v>32</v>
      </c>
      <c r="C57" s="39" t="s">
        <v>37</v>
      </c>
      <c r="D57" s="20" t="s">
        <v>215</v>
      </c>
      <c r="E57" s="20" t="s">
        <v>34</v>
      </c>
      <c r="F57" s="20" t="s">
        <v>34</v>
      </c>
      <c r="G57" s="21" t="s">
        <v>34</v>
      </c>
      <c r="H57" s="20" t="s">
        <v>34</v>
      </c>
      <c r="I57" s="20" t="s">
        <v>34</v>
      </c>
      <c r="J57" s="20" t="s">
        <v>34</v>
      </c>
    </row>
    <row r="58" spans="1:10" ht="72" x14ac:dyDescent="0.25">
      <c r="A58" s="20">
        <v>54</v>
      </c>
      <c r="B58" s="20" t="s">
        <v>32</v>
      </c>
      <c r="C58" s="39" t="s">
        <v>37</v>
      </c>
      <c r="D58" s="20" t="s">
        <v>216</v>
      </c>
      <c r="E58" s="20" t="s">
        <v>34</v>
      </c>
      <c r="F58" s="20" t="s">
        <v>34</v>
      </c>
      <c r="G58" s="21" t="s">
        <v>34</v>
      </c>
      <c r="H58" s="20" t="s">
        <v>34</v>
      </c>
      <c r="I58" s="20" t="s">
        <v>34</v>
      </c>
      <c r="J58" s="20" t="s">
        <v>34</v>
      </c>
    </row>
    <row r="59" spans="1:10" ht="72" x14ac:dyDescent="0.25">
      <c r="A59" s="20">
        <v>55</v>
      </c>
      <c r="B59" s="20" t="s">
        <v>32</v>
      </c>
      <c r="C59" s="39" t="s">
        <v>37</v>
      </c>
      <c r="D59" s="20" t="s">
        <v>216</v>
      </c>
      <c r="E59" s="20" t="s">
        <v>34</v>
      </c>
      <c r="F59" s="20" t="s">
        <v>34</v>
      </c>
      <c r="G59" s="21" t="s">
        <v>34</v>
      </c>
      <c r="H59" s="20" t="s">
        <v>34</v>
      </c>
      <c r="I59" s="20" t="s">
        <v>34</v>
      </c>
      <c r="J59" s="20" t="s">
        <v>34</v>
      </c>
    </row>
    <row r="60" spans="1:10" ht="240" x14ac:dyDescent="0.25">
      <c r="A60" s="20">
        <v>56</v>
      </c>
      <c r="B60" s="20" t="s">
        <v>32</v>
      </c>
      <c r="C60" s="39" t="s">
        <v>37</v>
      </c>
      <c r="D60" s="20" t="s">
        <v>217</v>
      </c>
      <c r="E60" s="20" t="s">
        <v>34</v>
      </c>
      <c r="F60" s="20" t="s">
        <v>34</v>
      </c>
      <c r="G60" s="21" t="s">
        <v>34</v>
      </c>
      <c r="H60" s="20" t="s">
        <v>34</v>
      </c>
      <c r="I60" s="20" t="s">
        <v>34</v>
      </c>
      <c r="J60" s="20" t="s">
        <v>34</v>
      </c>
    </row>
    <row r="61" spans="1:10" ht="60" x14ac:dyDescent="0.25">
      <c r="A61" s="20">
        <v>57</v>
      </c>
      <c r="B61" s="20" t="s">
        <v>32</v>
      </c>
      <c r="C61" s="39" t="s">
        <v>38</v>
      </c>
      <c r="D61" s="20" t="s">
        <v>218</v>
      </c>
      <c r="E61" s="20" t="s">
        <v>34</v>
      </c>
      <c r="F61" s="20" t="s">
        <v>34</v>
      </c>
      <c r="G61" s="21" t="s">
        <v>34</v>
      </c>
      <c r="H61" s="20" t="s">
        <v>34</v>
      </c>
      <c r="I61" s="20" t="s">
        <v>34</v>
      </c>
      <c r="J61" s="20" t="s">
        <v>34</v>
      </c>
    </row>
    <row r="62" spans="1:10" ht="108" x14ac:dyDescent="0.25">
      <c r="A62" s="20">
        <v>58</v>
      </c>
      <c r="B62" s="20" t="s">
        <v>32</v>
      </c>
      <c r="C62" s="39" t="s">
        <v>39</v>
      </c>
      <c r="D62" s="20" t="s">
        <v>219</v>
      </c>
      <c r="E62" s="20" t="s">
        <v>34</v>
      </c>
      <c r="F62" s="20" t="s">
        <v>34</v>
      </c>
      <c r="G62" s="21" t="s">
        <v>34</v>
      </c>
      <c r="H62" s="20" t="s">
        <v>34</v>
      </c>
      <c r="I62" s="20" t="s">
        <v>34</v>
      </c>
      <c r="J62" s="20" t="s">
        <v>34</v>
      </c>
    </row>
    <row r="63" spans="1:10" ht="96" x14ac:dyDescent="0.25">
      <c r="A63" s="20">
        <v>59</v>
      </c>
      <c r="B63" s="20" t="s">
        <v>32</v>
      </c>
      <c r="C63" s="39" t="s">
        <v>24</v>
      </c>
      <c r="D63" s="20" t="s">
        <v>220</v>
      </c>
      <c r="E63" s="20" t="s">
        <v>34</v>
      </c>
      <c r="F63" s="20" t="s">
        <v>34</v>
      </c>
      <c r="G63" s="21" t="s">
        <v>34</v>
      </c>
      <c r="H63" s="20" t="s">
        <v>34</v>
      </c>
      <c r="I63" s="20" t="s">
        <v>34</v>
      </c>
      <c r="J63" s="20" t="s">
        <v>34</v>
      </c>
    </row>
    <row r="64" spans="1:10" ht="48" x14ac:dyDescent="0.25">
      <c r="A64" s="20">
        <v>60</v>
      </c>
      <c r="B64" s="20" t="s">
        <v>32</v>
      </c>
      <c r="C64" s="39" t="s">
        <v>24</v>
      </c>
      <c r="D64" s="20" t="s">
        <v>221</v>
      </c>
      <c r="E64" s="20" t="s">
        <v>34</v>
      </c>
      <c r="F64" s="20" t="s">
        <v>34</v>
      </c>
      <c r="G64" s="21" t="s">
        <v>34</v>
      </c>
      <c r="H64" s="20" t="s">
        <v>34</v>
      </c>
      <c r="I64" s="20" t="s">
        <v>34</v>
      </c>
      <c r="J64" s="20" t="s">
        <v>34</v>
      </c>
    </row>
    <row r="65" spans="1:10" ht="72" x14ac:dyDescent="0.25">
      <c r="A65" s="20">
        <v>61</v>
      </c>
      <c r="B65" s="20" t="s">
        <v>32</v>
      </c>
      <c r="C65" s="39" t="s">
        <v>24</v>
      </c>
      <c r="D65" s="20" t="s">
        <v>222</v>
      </c>
      <c r="E65" s="20" t="s">
        <v>34</v>
      </c>
      <c r="F65" s="20" t="s">
        <v>34</v>
      </c>
      <c r="G65" s="21" t="s">
        <v>34</v>
      </c>
      <c r="H65" s="20" t="s">
        <v>34</v>
      </c>
      <c r="I65" s="20" t="s">
        <v>34</v>
      </c>
      <c r="J65" s="20" t="s">
        <v>34</v>
      </c>
    </row>
    <row r="66" spans="1:10" ht="36" x14ac:dyDescent="0.25">
      <c r="A66" s="20">
        <v>62</v>
      </c>
      <c r="B66" s="20" t="s">
        <v>32</v>
      </c>
      <c r="C66" s="39" t="s">
        <v>24</v>
      </c>
      <c r="D66" s="20" t="s">
        <v>223</v>
      </c>
      <c r="E66" s="20" t="s">
        <v>34</v>
      </c>
      <c r="F66" s="20" t="s">
        <v>34</v>
      </c>
      <c r="G66" s="21" t="s">
        <v>34</v>
      </c>
      <c r="H66" s="20" t="s">
        <v>34</v>
      </c>
      <c r="I66" s="20" t="s">
        <v>34</v>
      </c>
      <c r="J66" s="20" t="s">
        <v>34</v>
      </c>
    </row>
    <row r="67" spans="1:10" ht="72" x14ac:dyDescent="0.25">
      <c r="A67" s="20">
        <v>63</v>
      </c>
      <c r="B67" s="20" t="s">
        <v>32</v>
      </c>
      <c r="C67" s="39" t="s">
        <v>24</v>
      </c>
      <c r="D67" s="20" t="s">
        <v>224</v>
      </c>
      <c r="E67" s="20" t="s">
        <v>34</v>
      </c>
      <c r="F67" s="20" t="s">
        <v>34</v>
      </c>
      <c r="G67" s="21" t="s">
        <v>34</v>
      </c>
      <c r="H67" s="20" t="s">
        <v>34</v>
      </c>
      <c r="I67" s="20" t="s">
        <v>34</v>
      </c>
      <c r="J67" s="20" t="s">
        <v>34</v>
      </c>
    </row>
    <row r="68" spans="1:10" ht="84" x14ac:dyDescent="0.25">
      <c r="A68" s="20">
        <v>64</v>
      </c>
      <c r="B68" s="20" t="s">
        <v>32</v>
      </c>
      <c r="C68" s="39" t="s">
        <v>12</v>
      </c>
      <c r="D68" s="20" t="s">
        <v>225</v>
      </c>
      <c r="E68" s="20" t="s">
        <v>34</v>
      </c>
      <c r="F68" s="20" t="s">
        <v>34</v>
      </c>
      <c r="G68" s="21" t="s">
        <v>34</v>
      </c>
      <c r="H68" s="20" t="s">
        <v>34</v>
      </c>
      <c r="I68" s="20" t="s">
        <v>34</v>
      </c>
      <c r="J68" s="20" t="s">
        <v>34</v>
      </c>
    </row>
    <row r="69" spans="1:10" ht="84" x14ac:dyDescent="0.25">
      <c r="A69" s="20">
        <v>65</v>
      </c>
      <c r="B69" s="20" t="s">
        <v>32</v>
      </c>
      <c r="C69" s="39" t="s">
        <v>12</v>
      </c>
      <c r="D69" s="20" t="s">
        <v>226</v>
      </c>
      <c r="E69" s="20" t="s">
        <v>34</v>
      </c>
      <c r="F69" s="20" t="s">
        <v>34</v>
      </c>
      <c r="G69" s="21" t="s">
        <v>34</v>
      </c>
      <c r="H69" s="20" t="s">
        <v>34</v>
      </c>
      <c r="I69" s="20" t="s">
        <v>34</v>
      </c>
      <c r="J69" s="20" t="s">
        <v>34</v>
      </c>
    </row>
    <row r="70" spans="1:10" ht="60" x14ac:dyDescent="0.25">
      <c r="A70" s="20">
        <v>66</v>
      </c>
      <c r="B70" s="20" t="s">
        <v>40</v>
      </c>
      <c r="C70" s="20" t="s">
        <v>37</v>
      </c>
      <c r="D70" s="20" t="s">
        <v>227</v>
      </c>
      <c r="E70" s="20">
        <v>785</v>
      </c>
      <c r="F70" s="20">
        <v>764</v>
      </c>
      <c r="G70" s="21">
        <v>804</v>
      </c>
      <c r="H70" s="20">
        <v>844</v>
      </c>
      <c r="I70" s="20">
        <v>884</v>
      </c>
      <c r="J70" s="26">
        <v>3296</v>
      </c>
    </row>
    <row r="71" spans="1:10" ht="36" x14ac:dyDescent="0.25">
      <c r="A71" s="20">
        <v>67</v>
      </c>
      <c r="B71" s="20" t="s">
        <v>40</v>
      </c>
      <c r="C71" s="20" t="s">
        <v>41</v>
      </c>
      <c r="D71" s="20" t="s">
        <v>42</v>
      </c>
      <c r="E71" s="20">
        <v>0.79</v>
      </c>
      <c r="F71" s="27">
        <v>0.9</v>
      </c>
      <c r="G71" s="41">
        <v>0.9</v>
      </c>
      <c r="H71" s="27">
        <v>0.9</v>
      </c>
      <c r="I71" s="27">
        <v>0.9</v>
      </c>
      <c r="J71" s="27">
        <v>0.9</v>
      </c>
    </row>
    <row r="72" spans="1:10" ht="48" x14ac:dyDescent="0.25">
      <c r="A72" s="20">
        <v>68</v>
      </c>
      <c r="B72" s="20" t="s">
        <v>40</v>
      </c>
      <c r="C72" s="20" t="s">
        <v>37</v>
      </c>
      <c r="D72" s="20" t="s">
        <v>228</v>
      </c>
      <c r="E72" s="20">
        <v>34</v>
      </c>
      <c r="F72" s="20">
        <v>48</v>
      </c>
      <c r="G72" s="21">
        <v>58</v>
      </c>
      <c r="H72" s="20">
        <v>68</v>
      </c>
      <c r="I72" s="20">
        <v>78</v>
      </c>
      <c r="J72" s="20">
        <v>252</v>
      </c>
    </row>
    <row r="73" spans="1:10" ht="84" x14ac:dyDescent="0.25">
      <c r="A73" s="20">
        <v>69</v>
      </c>
      <c r="B73" s="20" t="s">
        <v>40</v>
      </c>
      <c r="C73" s="20" t="s">
        <v>37</v>
      </c>
      <c r="D73" s="20" t="s">
        <v>229</v>
      </c>
      <c r="E73" s="20">
        <v>52</v>
      </c>
      <c r="F73" s="20">
        <v>72</v>
      </c>
      <c r="G73" s="21">
        <v>87</v>
      </c>
      <c r="H73" s="20">
        <v>102</v>
      </c>
      <c r="I73" s="20">
        <v>117</v>
      </c>
      <c r="J73" s="20">
        <v>378</v>
      </c>
    </row>
    <row r="74" spans="1:10" ht="72" x14ac:dyDescent="0.25">
      <c r="A74" s="20">
        <v>70</v>
      </c>
      <c r="B74" s="20" t="s">
        <v>40</v>
      </c>
      <c r="C74" s="20" t="s">
        <v>26</v>
      </c>
      <c r="D74" s="20" t="s">
        <v>230</v>
      </c>
      <c r="E74" s="20">
        <v>59</v>
      </c>
      <c r="F74" s="20">
        <v>128</v>
      </c>
      <c r="G74" s="21">
        <v>128</v>
      </c>
      <c r="H74" s="20">
        <v>128</v>
      </c>
      <c r="I74" s="20">
        <v>128</v>
      </c>
      <c r="J74" s="20">
        <v>128</v>
      </c>
    </row>
    <row r="75" spans="1:10" ht="24" x14ac:dyDescent="0.25">
      <c r="A75" s="20">
        <v>71</v>
      </c>
      <c r="B75" s="20" t="s">
        <v>40</v>
      </c>
      <c r="C75" s="20" t="s">
        <v>33</v>
      </c>
      <c r="D75" s="20" t="s">
        <v>231</v>
      </c>
      <c r="E75" s="26">
        <v>5361626</v>
      </c>
      <c r="F75" s="26">
        <v>831540</v>
      </c>
      <c r="G75" s="42">
        <v>831562</v>
      </c>
      <c r="H75" s="26">
        <v>831551</v>
      </c>
      <c r="I75" s="26">
        <v>831528</v>
      </c>
      <c r="J75" s="26">
        <v>831528</v>
      </c>
    </row>
    <row r="76" spans="1:10" ht="48" x14ac:dyDescent="0.25">
      <c r="A76" s="20">
        <v>72</v>
      </c>
      <c r="B76" s="20" t="s">
        <v>40</v>
      </c>
      <c r="C76" s="20" t="s">
        <v>41</v>
      </c>
      <c r="D76" s="20" t="s">
        <v>43</v>
      </c>
      <c r="E76" s="20">
        <v>0.32</v>
      </c>
      <c r="F76" s="29">
        <v>0.23830000000000001</v>
      </c>
      <c r="G76" s="43">
        <v>0.24540000000000001</v>
      </c>
      <c r="H76" s="29">
        <v>0.25280000000000002</v>
      </c>
      <c r="I76" s="29">
        <v>0.26040000000000002</v>
      </c>
      <c r="J76" s="29">
        <v>0.26040000000000002</v>
      </c>
    </row>
    <row r="77" spans="1:10" ht="48" x14ac:dyDescent="0.25">
      <c r="A77" s="20">
        <v>73</v>
      </c>
      <c r="B77" s="20" t="s">
        <v>40</v>
      </c>
      <c r="C77" s="20" t="s">
        <v>41</v>
      </c>
      <c r="D77" s="20" t="s">
        <v>44</v>
      </c>
      <c r="E77" s="20">
        <v>0.98</v>
      </c>
      <c r="F77" s="27">
        <v>0.9</v>
      </c>
      <c r="G77" s="41">
        <v>0.9</v>
      </c>
      <c r="H77" s="27">
        <v>0.9</v>
      </c>
      <c r="I77" s="27">
        <v>0.9</v>
      </c>
      <c r="J77" s="29">
        <v>0.9</v>
      </c>
    </row>
    <row r="78" spans="1:10" ht="60" x14ac:dyDescent="0.25">
      <c r="A78" s="20">
        <v>74</v>
      </c>
      <c r="B78" s="20" t="s">
        <v>40</v>
      </c>
      <c r="C78" s="20" t="s">
        <v>41</v>
      </c>
      <c r="D78" s="20" t="s">
        <v>45</v>
      </c>
      <c r="E78" s="20">
        <v>0.89</v>
      </c>
      <c r="F78" s="27">
        <v>0.9</v>
      </c>
      <c r="G78" s="41">
        <v>0.9</v>
      </c>
      <c r="H78" s="27">
        <v>0.9</v>
      </c>
      <c r="I78" s="27">
        <v>0.9</v>
      </c>
      <c r="J78" s="29">
        <v>0.9</v>
      </c>
    </row>
    <row r="79" spans="1:10" ht="60" x14ac:dyDescent="0.25">
      <c r="A79" s="20">
        <v>75</v>
      </c>
      <c r="B79" s="20" t="s">
        <v>40</v>
      </c>
      <c r="C79" s="20" t="s">
        <v>46</v>
      </c>
      <c r="D79" s="20" t="s">
        <v>47</v>
      </c>
      <c r="E79" s="20">
        <v>0.5</v>
      </c>
      <c r="F79" s="27">
        <v>0.75</v>
      </c>
      <c r="G79" s="41">
        <v>0.77</v>
      </c>
      <c r="H79" s="27">
        <v>0.8</v>
      </c>
      <c r="I79" s="27">
        <v>0.83</v>
      </c>
      <c r="J79" s="20">
        <v>3</v>
      </c>
    </row>
    <row r="80" spans="1:10" ht="36" x14ac:dyDescent="0.25">
      <c r="A80" s="20">
        <v>76</v>
      </c>
      <c r="B80" s="20" t="s">
        <v>40</v>
      </c>
      <c r="C80" s="20" t="s">
        <v>41</v>
      </c>
      <c r="D80" s="20" t="s">
        <v>48</v>
      </c>
      <c r="E80" s="20">
        <v>0.43</v>
      </c>
      <c r="F80" s="29">
        <v>0.71430000000000005</v>
      </c>
      <c r="G80" s="43">
        <v>0.72140000000000004</v>
      </c>
      <c r="H80" s="29">
        <v>0.7288</v>
      </c>
      <c r="I80" s="29">
        <v>0.73960000000000004</v>
      </c>
      <c r="J80" s="29">
        <v>0.73960000000000004</v>
      </c>
    </row>
    <row r="81" spans="1:10" ht="48" x14ac:dyDescent="0.25">
      <c r="A81" s="20">
        <v>77</v>
      </c>
      <c r="B81" s="20" t="s">
        <v>40</v>
      </c>
      <c r="C81" s="20" t="s">
        <v>15</v>
      </c>
      <c r="D81" s="20" t="s">
        <v>232</v>
      </c>
      <c r="E81" s="26">
        <v>7605449</v>
      </c>
      <c r="F81" s="26">
        <v>7686623</v>
      </c>
      <c r="G81" s="42">
        <v>7757621</v>
      </c>
      <c r="H81" s="26">
        <v>7827974</v>
      </c>
      <c r="I81" s="26">
        <v>7898989</v>
      </c>
      <c r="J81" s="26">
        <v>31171206</v>
      </c>
    </row>
    <row r="82" spans="1:10" ht="60" x14ac:dyDescent="0.25">
      <c r="A82" s="20">
        <v>78</v>
      </c>
      <c r="B82" s="20" t="s">
        <v>40</v>
      </c>
      <c r="C82" s="20" t="s">
        <v>15</v>
      </c>
      <c r="D82" s="20" t="s">
        <v>49</v>
      </c>
      <c r="E82" s="20">
        <v>100</v>
      </c>
      <c r="F82" s="20" t="s">
        <v>50</v>
      </c>
      <c r="G82" s="21" t="s">
        <v>50</v>
      </c>
      <c r="H82" s="20" t="s">
        <v>50</v>
      </c>
      <c r="I82" s="20" t="s">
        <v>50</v>
      </c>
      <c r="J82" s="20" t="s">
        <v>50</v>
      </c>
    </row>
    <row r="83" spans="1:10" ht="36" x14ac:dyDescent="0.25">
      <c r="A83" s="20">
        <v>79</v>
      </c>
      <c r="B83" s="20" t="s">
        <v>40</v>
      </c>
      <c r="C83" s="20" t="s">
        <v>15</v>
      </c>
      <c r="D83" s="20" t="s">
        <v>233</v>
      </c>
      <c r="E83" s="26">
        <v>2892968</v>
      </c>
      <c r="F83" s="26">
        <v>3000000</v>
      </c>
      <c r="G83" s="42">
        <v>3200000</v>
      </c>
      <c r="H83" s="26">
        <v>3400000</v>
      </c>
      <c r="I83" s="26">
        <v>3600000</v>
      </c>
      <c r="J83" s="26">
        <v>13200000</v>
      </c>
    </row>
    <row r="84" spans="1:10" ht="36" x14ac:dyDescent="0.25">
      <c r="A84" s="20">
        <v>80</v>
      </c>
      <c r="B84" s="20" t="s">
        <v>40</v>
      </c>
      <c r="C84" s="20" t="s">
        <v>35</v>
      </c>
      <c r="D84" s="20" t="s">
        <v>51</v>
      </c>
      <c r="E84" s="20">
        <v>0.4</v>
      </c>
      <c r="F84" s="27">
        <v>0.95</v>
      </c>
      <c r="G84" s="41">
        <v>0.95</v>
      </c>
      <c r="H84" s="27">
        <v>0.95</v>
      </c>
      <c r="I84" s="27">
        <v>0.95</v>
      </c>
      <c r="J84" s="29">
        <v>0.95</v>
      </c>
    </row>
    <row r="85" spans="1:10" ht="24" x14ac:dyDescent="0.25">
      <c r="A85" s="20">
        <v>81</v>
      </c>
      <c r="B85" s="20" t="s">
        <v>40</v>
      </c>
      <c r="C85" s="20" t="s">
        <v>35</v>
      </c>
      <c r="D85" s="20" t="s">
        <v>234</v>
      </c>
      <c r="E85" s="20">
        <v>24892</v>
      </c>
      <c r="F85" s="26">
        <v>20237</v>
      </c>
      <c r="G85" s="42">
        <v>21613</v>
      </c>
      <c r="H85" s="26">
        <v>22950</v>
      </c>
      <c r="I85" s="26">
        <v>24249</v>
      </c>
      <c r="J85" s="26">
        <v>89049</v>
      </c>
    </row>
    <row r="86" spans="1:10" ht="36" x14ac:dyDescent="0.25">
      <c r="A86" s="20">
        <v>82</v>
      </c>
      <c r="B86" s="20" t="s">
        <v>40</v>
      </c>
      <c r="C86" s="20" t="s">
        <v>35</v>
      </c>
      <c r="D86" s="20" t="s">
        <v>235</v>
      </c>
      <c r="E86" s="20">
        <v>17738</v>
      </c>
      <c r="F86" s="26">
        <v>18527</v>
      </c>
      <c r="G86" s="42">
        <v>20527</v>
      </c>
      <c r="H86" s="26">
        <v>22527</v>
      </c>
      <c r="I86" s="26">
        <v>24527</v>
      </c>
      <c r="J86" s="26">
        <v>86108</v>
      </c>
    </row>
    <row r="87" spans="1:10" ht="48" x14ac:dyDescent="0.25">
      <c r="A87" s="20">
        <v>83</v>
      </c>
      <c r="B87" s="20" t="s">
        <v>40</v>
      </c>
      <c r="C87" s="20" t="s">
        <v>35</v>
      </c>
      <c r="D87" s="20" t="s">
        <v>236</v>
      </c>
      <c r="E87" s="26">
        <v>1520</v>
      </c>
      <c r="F87" s="26">
        <v>1830</v>
      </c>
      <c r="G87" s="42">
        <v>2130</v>
      </c>
      <c r="H87" s="26">
        <v>2430</v>
      </c>
      <c r="I87" s="26">
        <v>2730</v>
      </c>
      <c r="J87" s="26">
        <v>9120</v>
      </c>
    </row>
    <row r="88" spans="1:10" ht="48" x14ac:dyDescent="0.25">
      <c r="A88" s="20">
        <v>84</v>
      </c>
      <c r="B88" s="20" t="s">
        <v>40</v>
      </c>
      <c r="C88" s="20" t="s">
        <v>39</v>
      </c>
      <c r="D88" s="20" t="s">
        <v>237</v>
      </c>
      <c r="E88" s="20">
        <v>180</v>
      </c>
      <c r="F88" s="20">
        <v>237</v>
      </c>
      <c r="G88" s="21">
        <v>295</v>
      </c>
      <c r="H88" s="20">
        <v>353</v>
      </c>
      <c r="I88" s="20">
        <v>411</v>
      </c>
      <c r="J88" s="26">
        <v>1296</v>
      </c>
    </row>
    <row r="89" spans="1:10" ht="36" x14ac:dyDescent="0.25">
      <c r="A89" s="20">
        <v>85</v>
      </c>
      <c r="B89" s="20" t="s">
        <v>40</v>
      </c>
      <c r="C89" s="20" t="s">
        <v>35</v>
      </c>
      <c r="D89" s="20" t="s">
        <v>238</v>
      </c>
      <c r="E89" s="26">
        <v>26211</v>
      </c>
      <c r="F89" s="26">
        <v>21255</v>
      </c>
      <c r="G89" s="42">
        <v>22631</v>
      </c>
      <c r="H89" s="26">
        <v>23968</v>
      </c>
      <c r="I89" s="26">
        <v>25267</v>
      </c>
      <c r="J89" s="26">
        <v>93121</v>
      </c>
    </row>
    <row r="90" spans="1:10" ht="60" x14ac:dyDescent="0.25">
      <c r="A90" s="20">
        <v>86</v>
      </c>
      <c r="B90" s="20" t="s">
        <v>40</v>
      </c>
      <c r="C90" s="20" t="s">
        <v>35</v>
      </c>
      <c r="D90" s="20" t="s">
        <v>52</v>
      </c>
      <c r="E90" s="20">
        <v>0.75</v>
      </c>
      <c r="F90" s="27">
        <v>1</v>
      </c>
      <c r="G90" s="21" t="s">
        <v>50</v>
      </c>
      <c r="H90" s="20" t="s">
        <v>50</v>
      </c>
      <c r="I90" s="20" t="s">
        <v>50</v>
      </c>
      <c r="J90" s="20" t="s">
        <v>50</v>
      </c>
    </row>
    <row r="91" spans="1:10" ht="48" x14ac:dyDescent="0.25">
      <c r="A91" s="20">
        <v>87</v>
      </c>
      <c r="B91" s="20" t="s">
        <v>40</v>
      </c>
      <c r="C91" s="20" t="s">
        <v>35</v>
      </c>
      <c r="D91" s="20" t="s">
        <v>53</v>
      </c>
      <c r="E91" s="20">
        <v>0.5</v>
      </c>
      <c r="F91" s="27">
        <v>0.75</v>
      </c>
      <c r="G91" s="41">
        <v>1</v>
      </c>
      <c r="H91" s="20" t="s">
        <v>50</v>
      </c>
      <c r="I91" s="20" t="s">
        <v>50</v>
      </c>
      <c r="J91" s="20" t="s">
        <v>50</v>
      </c>
    </row>
    <row r="92" spans="1:10" ht="60" x14ac:dyDescent="0.25">
      <c r="A92" s="20">
        <v>88</v>
      </c>
      <c r="B92" s="20" t="s">
        <v>40</v>
      </c>
      <c r="C92" s="20" t="s">
        <v>41</v>
      </c>
      <c r="D92" s="20" t="s">
        <v>54</v>
      </c>
      <c r="E92" s="26">
        <v>65491</v>
      </c>
      <c r="F92" s="26">
        <v>54902</v>
      </c>
      <c r="G92" s="42">
        <v>59145</v>
      </c>
      <c r="H92" s="26">
        <v>63515</v>
      </c>
      <c r="I92" s="26">
        <v>68016</v>
      </c>
      <c r="J92" s="26">
        <v>245578</v>
      </c>
    </row>
    <row r="93" spans="1:10" ht="60" x14ac:dyDescent="0.25">
      <c r="A93" s="20">
        <v>89</v>
      </c>
      <c r="B93" s="20" t="s">
        <v>40</v>
      </c>
      <c r="C93" s="20" t="s">
        <v>55</v>
      </c>
      <c r="D93" s="20" t="s">
        <v>56</v>
      </c>
      <c r="E93" s="20">
        <v>0.92</v>
      </c>
      <c r="F93" s="27">
        <v>0.9</v>
      </c>
      <c r="G93" s="41">
        <v>0.9</v>
      </c>
      <c r="H93" s="27">
        <v>0.9</v>
      </c>
      <c r="I93" s="27">
        <v>0.9</v>
      </c>
      <c r="J93" s="29">
        <v>0.9</v>
      </c>
    </row>
    <row r="94" spans="1:10" ht="48" x14ac:dyDescent="0.25">
      <c r="A94" s="20">
        <v>90</v>
      </c>
      <c r="B94" s="20" t="s">
        <v>40</v>
      </c>
      <c r="C94" s="20" t="s">
        <v>35</v>
      </c>
      <c r="D94" s="20" t="s">
        <v>239</v>
      </c>
      <c r="E94" s="20">
        <v>149</v>
      </c>
      <c r="F94" s="20">
        <v>392</v>
      </c>
      <c r="G94" s="21">
        <v>492</v>
      </c>
      <c r="H94" s="20">
        <v>592</v>
      </c>
      <c r="I94" s="20">
        <v>692</v>
      </c>
      <c r="J94" s="26">
        <v>2168</v>
      </c>
    </row>
    <row r="95" spans="1:10" ht="24" x14ac:dyDescent="0.25">
      <c r="A95" s="20">
        <v>91</v>
      </c>
      <c r="B95" s="20" t="s">
        <v>40</v>
      </c>
      <c r="C95" s="20" t="s">
        <v>12</v>
      </c>
      <c r="D95" s="20" t="s">
        <v>240</v>
      </c>
      <c r="E95" s="26">
        <v>775115</v>
      </c>
      <c r="F95" s="26">
        <v>846459</v>
      </c>
      <c r="G95" s="42">
        <v>948019</v>
      </c>
      <c r="H95" s="26">
        <v>1046704</v>
      </c>
      <c r="I95" s="26">
        <v>1142597</v>
      </c>
      <c r="J95" s="26">
        <v>3983779</v>
      </c>
    </row>
    <row r="96" spans="1:10" ht="24" x14ac:dyDescent="0.25">
      <c r="A96" s="20">
        <v>92</v>
      </c>
      <c r="B96" s="20" t="s">
        <v>40</v>
      </c>
      <c r="C96" s="20" t="s">
        <v>12</v>
      </c>
      <c r="D96" s="20" t="s">
        <v>241</v>
      </c>
      <c r="E96" s="26">
        <v>551275</v>
      </c>
      <c r="F96" s="26">
        <v>542864</v>
      </c>
      <c r="G96" s="42">
        <v>545994</v>
      </c>
      <c r="H96" s="26">
        <v>549036</v>
      </c>
      <c r="I96" s="26">
        <v>551991</v>
      </c>
      <c r="J96" s="26">
        <v>2189885</v>
      </c>
    </row>
    <row r="97" spans="1:10" ht="36" x14ac:dyDescent="0.25">
      <c r="A97" s="20">
        <v>93</v>
      </c>
      <c r="B97" s="20" t="s">
        <v>40</v>
      </c>
      <c r="C97" s="20" t="s">
        <v>12</v>
      </c>
      <c r="D97" s="20" t="s">
        <v>242</v>
      </c>
      <c r="E97" s="26">
        <v>1326390</v>
      </c>
      <c r="F97" s="26">
        <v>1389323</v>
      </c>
      <c r="G97" s="42">
        <v>1494013</v>
      </c>
      <c r="H97" s="26">
        <v>1595740</v>
      </c>
      <c r="I97" s="26">
        <v>1694588</v>
      </c>
      <c r="J97" s="26">
        <v>6173664</v>
      </c>
    </row>
    <row r="98" spans="1:10" ht="96" x14ac:dyDescent="0.25">
      <c r="A98" s="20">
        <v>94</v>
      </c>
      <c r="B98" s="20" t="s">
        <v>40</v>
      </c>
      <c r="C98" s="20" t="s">
        <v>46</v>
      </c>
      <c r="D98" s="20" t="s">
        <v>57</v>
      </c>
      <c r="E98" s="20">
        <v>100</v>
      </c>
      <c r="F98" s="27">
        <v>1</v>
      </c>
      <c r="G98" s="41">
        <v>1</v>
      </c>
      <c r="H98" s="27">
        <v>1</v>
      </c>
      <c r="I98" s="27">
        <v>1</v>
      </c>
      <c r="J98" s="29">
        <v>1</v>
      </c>
    </row>
    <row r="99" spans="1:10" ht="36" x14ac:dyDescent="0.25">
      <c r="A99" s="20">
        <v>95</v>
      </c>
      <c r="B99" s="20" t="s">
        <v>40</v>
      </c>
      <c r="C99" s="20" t="s">
        <v>12</v>
      </c>
      <c r="D99" s="20" t="s">
        <v>243</v>
      </c>
      <c r="E99" s="26">
        <v>72009</v>
      </c>
      <c r="F99" s="26">
        <v>33701</v>
      </c>
      <c r="G99" s="42">
        <v>32747</v>
      </c>
      <c r="H99" s="26">
        <v>31820</v>
      </c>
      <c r="I99" s="26">
        <v>30920</v>
      </c>
      <c r="J99" s="26">
        <v>30920</v>
      </c>
    </row>
    <row r="100" spans="1:10" ht="36" x14ac:dyDescent="0.25">
      <c r="A100" s="20">
        <v>96</v>
      </c>
      <c r="B100" s="20" t="s">
        <v>40</v>
      </c>
      <c r="C100" s="20" t="s">
        <v>46</v>
      </c>
      <c r="D100" s="20" t="s">
        <v>58</v>
      </c>
      <c r="E100" s="20">
        <v>0.7</v>
      </c>
      <c r="F100" s="27">
        <v>0.75</v>
      </c>
      <c r="G100" s="41">
        <v>1</v>
      </c>
      <c r="H100" s="20" t="s">
        <v>244</v>
      </c>
      <c r="I100" s="20" t="s">
        <v>244</v>
      </c>
      <c r="J100" s="20">
        <v>2</v>
      </c>
    </row>
    <row r="101" spans="1:10" ht="72" x14ac:dyDescent="0.25">
      <c r="A101" s="20">
        <v>97</v>
      </c>
      <c r="B101" s="20" t="s">
        <v>40</v>
      </c>
      <c r="C101" s="20" t="s">
        <v>59</v>
      </c>
      <c r="D101" s="20" t="s">
        <v>245</v>
      </c>
      <c r="E101" s="26">
        <v>5185</v>
      </c>
      <c r="F101" s="26">
        <v>5633</v>
      </c>
      <c r="G101" s="42">
        <v>6073</v>
      </c>
      <c r="H101" s="26">
        <v>6513</v>
      </c>
      <c r="I101" s="26">
        <v>6953</v>
      </c>
      <c r="J101" s="26">
        <v>25172</v>
      </c>
    </row>
    <row r="102" spans="1:10" ht="48" x14ac:dyDescent="0.25">
      <c r="A102" s="20">
        <v>98</v>
      </c>
      <c r="B102" s="20" t="s">
        <v>40</v>
      </c>
      <c r="C102" s="20" t="s">
        <v>39</v>
      </c>
      <c r="D102" s="20" t="s">
        <v>60</v>
      </c>
      <c r="E102" s="20">
        <v>100</v>
      </c>
      <c r="F102" s="27">
        <v>1</v>
      </c>
      <c r="G102" s="41">
        <v>1</v>
      </c>
      <c r="H102" s="27">
        <v>1</v>
      </c>
      <c r="I102" s="27">
        <v>1</v>
      </c>
      <c r="J102" s="20">
        <v>1</v>
      </c>
    </row>
    <row r="103" spans="1:10" ht="48" x14ac:dyDescent="0.25">
      <c r="A103" s="20">
        <v>99</v>
      </c>
      <c r="B103" s="20" t="s">
        <v>40</v>
      </c>
      <c r="C103" s="20" t="s">
        <v>39</v>
      </c>
      <c r="D103" s="20" t="s">
        <v>246</v>
      </c>
      <c r="E103" s="26">
        <v>195233</v>
      </c>
      <c r="F103" s="26">
        <v>215968</v>
      </c>
      <c r="G103" s="42">
        <v>237412</v>
      </c>
      <c r="H103" s="26">
        <v>258856</v>
      </c>
      <c r="I103" s="26">
        <v>280300</v>
      </c>
      <c r="J103" s="26">
        <v>992536</v>
      </c>
    </row>
    <row r="104" spans="1:10" ht="36" x14ac:dyDescent="0.25">
      <c r="A104" s="20">
        <v>100</v>
      </c>
      <c r="B104" s="20" t="s">
        <v>40</v>
      </c>
      <c r="C104" s="20" t="s">
        <v>39</v>
      </c>
      <c r="D104" s="20" t="s">
        <v>247</v>
      </c>
      <c r="E104" s="20">
        <v>62</v>
      </c>
      <c r="F104" s="27">
        <v>0.66</v>
      </c>
      <c r="G104" s="41">
        <v>0.7</v>
      </c>
      <c r="H104" s="27">
        <v>0.74</v>
      </c>
      <c r="I104" s="27">
        <v>0.79</v>
      </c>
      <c r="J104" s="20">
        <v>3</v>
      </c>
    </row>
    <row r="105" spans="1:10" ht="24" x14ac:dyDescent="0.25">
      <c r="A105" s="20">
        <v>101</v>
      </c>
      <c r="B105" s="20" t="s">
        <v>40</v>
      </c>
      <c r="C105" s="20" t="s">
        <v>59</v>
      </c>
      <c r="D105" s="20" t="s">
        <v>248</v>
      </c>
      <c r="E105" s="26">
        <v>77496</v>
      </c>
      <c r="F105" s="26">
        <v>85899</v>
      </c>
      <c r="G105" s="42">
        <v>95899</v>
      </c>
      <c r="H105" s="26">
        <v>105899</v>
      </c>
      <c r="I105" s="26">
        <v>115899</v>
      </c>
      <c r="J105" s="26">
        <v>403596</v>
      </c>
    </row>
    <row r="106" spans="1:10" ht="36" x14ac:dyDescent="0.25">
      <c r="A106" s="20">
        <v>102</v>
      </c>
      <c r="B106" s="20" t="s">
        <v>40</v>
      </c>
      <c r="C106" s="20" t="s">
        <v>61</v>
      </c>
      <c r="D106" s="20" t="s">
        <v>249</v>
      </c>
      <c r="E106" s="20">
        <v>607</v>
      </c>
      <c r="F106" s="20">
        <v>918</v>
      </c>
      <c r="G106" s="42">
        <v>1118</v>
      </c>
      <c r="H106" s="26">
        <v>1318</v>
      </c>
      <c r="I106" s="26">
        <v>1818</v>
      </c>
      <c r="J106" s="26">
        <v>5172</v>
      </c>
    </row>
    <row r="107" spans="1:10" ht="36" x14ac:dyDescent="0.25">
      <c r="A107" s="20">
        <v>103</v>
      </c>
      <c r="B107" s="20" t="s">
        <v>40</v>
      </c>
      <c r="C107" s="20" t="s">
        <v>62</v>
      </c>
      <c r="D107" s="20" t="s">
        <v>250</v>
      </c>
      <c r="E107" s="26">
        <v>1248</v>
      </c>
      <c r="F107" s="26">
        <v>1012</v>
      </c>
      <c r="G107" s="42">
        <v>1012</v>
      </c>
      <c r="H107" s="26">
        <v>1012</v>
      </c>
      <c r="I107" s="26">
        <v>1012</v>
      </c>
      <c r="J107" s="26">
        <v>1012</v>
      </c>
    </row>
    <row r="108" spans="1:10" ht="36" x14ac:dyDescent="0.25">
      <c r="A108" s="20">
        <v>104</v>
      </c>
      <c r="B108" s="20" t="s">
        <v>40</v>
      </c>
      <c r="C108" s="20" t="s">
        <v>62</v>
      </c>
      <c r="D108" s="20" t="s">
        <v>251</v>
      </c>
      <c r="E108" s="20">
        <v>516</v>
      </c>
      <c r="F108" s="20">
        <v>253</v>
      </c>
      <c r="G108" s="21">
        <v>253</v>
      </c>
      <c r="H108" s="20">
        <v>253</v>
      </c>
      <c r="I108" s="20">
        <v>253</v>
      </c>
      <c r="J108" s="20">
        <v>253</v>
      </c>
    </row>
    <row r="109" spans="1:10" ht="36" x14ac:dyDescent="0.25">
      <c r="A109" s="20">
        <v>105</v>
      </c>
      <c r="B109" s="20" t="s">
        <v>40</v>
      </c>
      <c r="C109" s="20" t="s">
        <v>63</v>
      </c>
      <c r="D109" s="20" t="s">
        <v>252</v>
      </c>
      <c r="E109" s="20">
        <v>269</v>
      </c>
      <c r="F109" s="20" t="s">
        <v>244</v>
      </c>
      <c r="G109" s="21" t="s">
        <v>244</v>
      </c>
      <c r="H109" s="20" t="s">
        <v>244</v>
      </c>
      <c r="I109" s="20" t="s">
        <v>244</v>
      </c>
      <c r="J109" s="20">
        <v>0</v>
      </c>
    </row>
    <row r="110" spans="1:10" ht="36" x14ac:dyDescent="0.25">
      <c r="A110" s="20">
        <v>106</v>
      </c>
      <c r="B110" s="20" t="s">
        <v>40</v>
      </c>
      <c r="C110" s="20" t="s">
        <v>63</v>
      </c>
      <c r="D110" s="20" t="s">
        <v>253</v>
      </c>
      <c r="E110" s="20">
        <v>235</v>
      </c>
      <c r="F110" s="20">
        <v>239</v>
      </c>
      <c r="G110" s="21">
        <v>252</v>
      </c>
      <c r="H110" s="20">
        <v>260</v>
      </c>
      <c r="I110" s="20">
        <v>269</v>
      </c>
      <c r="J110" s="26">
        <v>1020</v>
      </c>
    </row>
    <row r="111" spans="1:10" ht="36" x14ac:dyDescent="0.25">
      <c r="A111" s="20">
        <v>107</v>
      </c>
      <c r="B111" s="20" t="s">
        <v>40</v>
      </c>
      <c r="C111" s="20" t="s">
        <v>63</v>
      </c>
      <c r="D111" s="20" t="s">
        <v>254</v>
      </c>
      <c r="E111" s="20">
        <v>202</v>
      </c>
      <c r="F111" s="20">
        <v>212</v>
      </c>
      <c r="G111" s="21">
        <v>228</v>
      </c>
      <c r="H111" s="20">
        <v>243</v>
      </c>
      <c r="I111" s="20">
        <v>258</v>
      </c>
      <c r="J111" s="20">
        <v>941</v>
      </c>
    </row>
    <row r="112" spans="1:10" ht="48" x14ac:dyDescent="0.25">
      <c r="A112" s="20">
        <v>108</v>
      </c>
      <c r="B112" s="20" t="s">
        <v>40</v>
      </c>
      <c r="C112" s="20" t="s">
        <v>63</v>
      </c>
      <c r="D112" s="20" t="s">
        <v>255</v>
      </c>
      <c r="E112" s="20">
        <v>151</v>
      </c>
      <c r="F112" s="20">
        <v>189</v>
      </c>
      <c r="G112" s="21">
        <v>202</v>
      </c>
      <c r="H112" s="20">
        <v>215</v>
      </c>
      <c r="I112" s="20">
        <v>229</v>
      </c>
      <c r="J112" s="20">
        <v>835</v>
      </c>
    </row>
    <row r="113" spans="1:10" ht="36" x14ac:dyDescent="0.25">
      <c r="A113" s="20">
        <v>109</v>
      </c>
      <c r="B113" s="20" t="s">
        <v>40</v>
      </c>
      <c r="C113" s="20" t="s">
        <v>63</v>
      </c>
      <c r="D113" s="20" t="s">
        <v>256</v>
      </c>
      <c r="E113" s="20">
        <v>52</v>
      </c>
      <c r="F113" s="20">
        <v>108</v>
      </c>
      <c r="G113" s="21">
        <v>130</v>
      </c>
      <c r="H113" s="20">
        <v>152</v>
      </c>
      <c r="I113" s="20">
        <v>175</v>
      </c>
      <c r="J113" s="20">
        <v>565</v>
      </c>
    </row>
    <row r="114" spans="1:10" ht="24" x14ac:dyDescent="0.25">
      <c r="A114" s="20">
        <v>110</v>
      </c>
      <c r="B114" s="20" t="s">
        <v>40</v>
      </c>
      <c r="C114" s="20" t="s">
        <v>59</v>
      </c>
      <c r="D114" s="20" t="s">
        <v>257</v>
      </c>
      <c r="E114" s="26">
        <v>1250</v>
      </c>
      <c r="F114" s="26">
        <v>1488</v>
      </c>
      <c r="G114" s="42">
        <v>1728</v>
      </c>
      <c r="H114" s="26">
        <v>1968</v>
      </c>
      <c r="I114" s="26">
        <v>2208</v>
      </c>
      <c r="J114" s="26">
        <v>7392</v>
      </c>
    </row>
    <row r="115" spans="1:10" ht="36" x14ac:dyDescent="0.25">
      <c r="A115" s="20">
        <v>111</v>
      </c>
      <c r="B115" s="20" t="s">
        <v>40</v>
      </c>
      <c r="C115" s="20" t="s">
        <v>64</v>
      </c>
      <c r="D115" s="20" t="s">
        <v>258</v>
      </c>
      <c r="E115" s="20">
        <v>386</v>
      </c>
      <c r="F115" s="20">
        <v>334</v>
      </c>
      <c r="G115" s="21">
        <v>354</v>
      </c>
      <c r="H115" s="20">
        <v>374</v>
      </c>
      <c r="I115" s="20">
        <v>394</v>
      </c>
      <c r="J115" s="26">
        <v>1456</v>
      </c>
    </row>
    <row r="116" spans="1:10" ht="36" x14ac:dyDescent="0.25">
      <c r="A116" s="20">
        <v>112</v>
      </c>
      <c r="B116" s="20" t="s">
        <v>40</v>
      </c>
      <c r="C116" s="20" t="s">
        <v>64</v>
      </c>
      <c r="D116" s="20" t="s">
        <v>259</v>
      </c>
      <c r="E116" s="20">
        <v>226</v>
      </c>
      <c r="F116" s="20">
        <v>195</v>
      </c>
      <c r="G116" s="21">
        <v>214</v>
      </c>
      <c r="H116" s="20">
        <v>233</v>
      </c>
      <c r="I116" s="20">
        <v>252</v>
      </c>
      <c r="J116" s="20">
        <v>894</v>
      </c>
    </row>
    <row r="117" spans="1:10" ht="36" x14ac:dyDescent="0.25">
      <c r="A117" s="20">
        <v>113</v>
      </c>
      <c r="B117" s="20" t="s">
        <v>40</v>
      </c>
      <c r="C117" s="20" t="s">
        <v>64</v>
      </c>
      <c r="D117" s="20" t="s">
        <v>260</v>
      </c>
      <c r="E117" s="20">
        <v>147</v>
      </c>
      <c r="F117" s="20">
        <v>148</v>
      </c>
      <c r="G117" s="21">
        <v>164</v>
      </c>
      <c r="H117" s="20">
        <v>180</v>
      </c>
      <c r="I117" s="20">
        <v>196</v>
      </c>
      <c r="J117" s="20">
        <v>688</v>
      </c>
    </row>
    <row r="118" spans="1:10" ht="48" x14ac:dyDescent="0.25">
      <c r="A118" s="20">
        <v>114</v>
      </c>
      <c r="B118" s="20" t="s">
        <v>40</v>
      </c>
      <c r="C118" s="20" t="s">
        <v>64</v>
      </c>
      <c r="D118" s="20" t="s">
        <v>261</v>
      </c>
      <c r="E118" s="20">
        <v>82</v>
      </c>
      <c r="F118" s="20">
        <v>114</v>
      </c>
      <c r="G118" s="21">
        <v>131</v>
      </c>
      <c r="H118" s="20">
        <v>148</v>
      </c>
      <c r="I118" s="20">
        <v>165</v>
      </c>
      <c r="J118" s="20">
        <v>558</v>
      </c>
    </row>
    <row r="119" spans="1:10" ht="36" x14ac:dyDescent="0.25">
      <c r="A119" s="20">
        <v>115</v>
      </c>
      <c r="B119" s="20" t="s">
        <v>40</v>
      </c>
      <c r="C119" s="20" t="s">
        <v>64</v>
      </c>
      <c r="D119" s="20" t="s">
        <v>262</v>
      </c>
      <c r="E119" s="20">
        <v>2</v>
      </c>
      <c r="F119" s="20">
        <v>30</v>
      </c>
      <c r="G119" s="21">
        <v>43</v>
      </c>
      <c r="H119" s="20">
        <v>56</v>
      </c>
      <c r="I119" s="20">
        <v>69</v>
      </c>
      <c r="J119" s="20">
        <v>198</v>
      </c>
    </row>
    <row r="120" spans="1:10" ht="36" x14ac:dyDescent="0.25">
      <c r="A120" s="20">
        <v>116</v>
      </c>
      <c r="B120" s="20" t="s">
        <v>40</v>
      </c>
      <c r="C120" s="20" t="s">
        <v>64</v>
      </c>
      <c r="D120" s="20" t="s">
        <v>263</v>
      </c>
      <c r="E120" s="20">
        <v>83</v>
      </c>
      <c r="F120" s="20">
        <v>114</v>
      </c>
      <c r="G120" s="21">
        <v>131</v>
      </c>
      <c r="H120" s="20">
        <v>148</v>
      </c>
      <c r="I120" s="20">
        <v>165</v>
      </c>
      <c r="J120" s="20">
        <v>558</v>
      </c>
    </row>
    <row r="121" spans="1:10" ht="108" x14ac:dyDescent="0.25">
      <c r="A121" s="20">
        <v>117</v>
      </c>
      <c r="B121" s="20" t="s">
        <v>40</v>
      </c>
      <c r="C121" s="20" t="s">
        <v>65</v>
      </c>
      <c r="D121" s="20" t="s">
        <v>66</v>
      </c>
      <c r="E121" s="20">
        <v>0.25</v>
      </c>
      <c r="F121" s="27">
        <v>0.5</v>
      </c>
      <c r="G121" s="41">
        <v>0.6</v>
      </c>
      <c r="H121" s="27">
        <v>0.7</v>
      </c>
      <c r="I121" s="29">
        <v>0.85</v>
      </c>
      <c r="J121" s="20">
        <v>900</v>
      </c>
    </row>
    <row r="122" spans="1:10" ht="72" x14ac:dyDescent="0.25">
      <c r="A122" s="20">
        <v>118</v>
      </c>
      <c r="B122" s="20" t="s">
        <v>40</v>
      </c>
      <c r="C122" s="20" t="s">
        <v>65</v>
      </c>
      <c r="D122" s="20" t="s">
        <v>264</v>
      </c>
      <c r="E122" s="26">
        <v>1049</v>
      </c>
      <c r="F122" s="20">
        <v>900</v>
      </c>
      <c r="G122" s="21">
        <v>900</v>
      </c>
      <c r="H122" s="20">
        <v>900</v>
      </c>
      <c r="I122" s="20">
        <v>900</v>
      </c>
      <c r="J122" s="20" t="s">
        <v>50</v>
      </c>
    </row>
    <row r="123" spans="1:10" ht="48" x14ac:dyDescent="0.25">
      <c r="A123" s="20">
        <v>119</v>
      </c>
      <c r="B123" s="20" t="s">
        <v>40</v>
      </c>
      <c r="C123" s="20" t="s">
        <v>65</v>
      </c>
      <c r="D123" s="20" t="s">
        <v>265</v>
      </c>
      <c r="E123" s="20">
        <v>0.5</v>
      </c>
      <c r="F123" s="27">
        <v>0.75</v>
      </c>
      <c r="G123" s="41">
        <v>1</v>
      </c>
      <c r="H123" s="20" t="s">
        <v>50</v>
      </c>
      <c r="I123" s="20" t="s">
        <v>50</v>
      </c>
      <c r="J123" s="20">
        <v>3</v>
      </c>
    </row>
    <row r="124" spans="1:10" ht="72" x14ac:dyDescent="0.25">
      <c r="A124" s="20">
        <v>120</v>
      </c>
      <c r="B124" s="20" t="s">
        <v>40</v>
      </c>
      <c r="C124" s="20" t="s">
        <v>65</v>
      </c>
      <c r="D124" s="20" t="s">
        <v>67</v>
      </c>
      <c r="E124" s="20">
        <v>0.5</v>
      </c>
      <c r="F124" s="27">
        <v>0.75</v>
      </c>
      <c r="G124" s="41">
        <v>0.77</v>
      </c>
      <c r="H124" s="27">
        <v>0.8</v>
      </c>
      <c r="I124" s="27">
        <v>0.83</v>
      </c>
      <c r="J124" s="20">
        <v>3</v>
      </c>
    </row>
    <row r="125" spans="1:10" ht="60" x14ac:dyDescent="0.25">
      <c r="A125" s="20">
        <v>121</v>
      </c>
      <c r="B125" s="20" t="s">
        <v>40</v>
      </c>
      <c r="C125" s="20" t="s">
        <v>65</v>
      </c>
      <c r="D125" s="20" t="s">
        <v>68</v>
      </c>
      <c r="E125" s="20">
        <v>0.4</v>
      </c>
      <c r="F125" s="27">
        <v>0.6</v>
      </c>
      <c r="G125" s="41">
        <v>0.8</v>
      </c>
      <c r="H125" s="29">
        <v>0.81699999999999995</v>
      </c>
      <c r="I125" s="29">
        <v>0.83599999999999997</v>
      </c>
      <c r="J125" s="20">
        <v>3</v>
      </c>
    </row>
    <row r="126" spans="1:10" ht="36" x14ac:dyDescent="0.25">
      <c r="A126" s="20">
        <v>122</v>
      </c>
      <c r="B126" s="20" t="s">
        <v>40</v>
      </c>
      <c r="C126" s="20" t="s">
        <v>65</v>
      </c>
      <c r="D126" s="20" t="s">
        <v>69</v>
      </c>
      <c r="E126" s="20">
        <v>0.4</v>
      </c>
      <c r="F126" s="27">
        <v>0.6</v>
      </c>
      <c r="G126" s="41">
        <v>0.8</v>
      </c>
      <c r="H126" s="29">
        <v>0.81699999999999995</v>
      </c>
      <c r="I126" s="27">
        <v>0.84</v>
      </c>
      <c r="J126" s="26">
        <v>1133</v>
      </c>
    </row>
    <row r="127" spans="1:10" ht="36" x14ac:dyDescent="0.25">
      <c r="A127" s="20">
        <v>123</v>
      </c>
      <c r="B127" s="20" t="s">
        <v>40</v>
      </c>
      <c r="C127" s="20" t="s">
        <v>65</v>
      </c>
      <c r="D127" s="20" t="s">
        <v>266</v>
      </c>
      <c r="E127" s="26">
        <v>1133</v>
      </c>
      <c r="F127" s="26">
        <v>1133</v>
      </c>
      <c r="G127" s="42">
        <v>1133</v>
      </c>
      <c r="H127" s="26">
        <v>1133</v>
      </c>
      <c r="I127" s="26">
        <v>1133</v>
      </c>
      <c r="J127" s="20">
        <v>3</v>
      </c>
    </row>
    <row r="128" spans="1:10" ht="72" x14ac:dyDescent="0.25">
      <c r="A128" s="20">
        <v>124</v>
      </c>
      <c r="B128" s="20" t="s">
        <v>40</v>
      </c>
      <c r="C128" s="20" t="s">
        <v>65</v>
      </c>
      <c r="D128" s="20" t="s">
        <v>70</v>
      </c>
      <c r="E128" s="20">
        <v>0.5</v>
      </c>
      <c r="F128" s="27">
        <v>0.75</v>
      </c>
      <c r="G128" s="41">
        <v>0.77</v>
      </c>
      <c r="H128" s="27">
        <v>0.8</v>
      </c>
      <c r="I128" s="27">
        <v>0.83</v>
      </c>
      <c r="J128" s="26">
        <v>1950</v>
      </c>
    </row>
    <row r="129" spans="1:10" ht="48" x14ac:dyDescent="0.25">
      <c r="A129" s="20">
        <v>125</v>
      </c>
      <c r="B129" s="20" t="s">
        <v>40</v>
      </c>
      <c r="C129" s="20" t="s">
        <v>65</v>
      </c>
      <c r="D129" s="20" t="s">
        <v>267</v>
      </c>
      <c r="E129" s="26">
        <v>2287</v>
      </c>
      <c r="F129" s="26">
        <v>1950</v>
      </c>
      <c r="G129" s="42">
        <v>3250</v>
      </c>
      <c r="H129" s="26">
        <v>3250</v>
      </c>
      <c r="I129" s="26">
        <v>1950</v>
      </c>
      <c r="J129" s="20">
        <v>3</v>
      </c>
    </row>
    <row r="130" spans="1:10" ht="36" x14ac:dyDescent="0.25">
      <c r="A130" s="20">
        <v>126</v>
      </c>
      <c r="B130" s="20" t="s">
        <v>40</v>
      </c>
      <c r="C130" s="20" t="s">
        <v>71</v>
      </c>
      <c r="D130" s="20" t="s">
        <v>268</v>
      </c>
      <c r="E130" s="20">
        <v>0.2</v>
      </c>
      <c r="F130" s="27">
        <v>0.35</v>
      </c>
      <c r="G130" s="41">
        <v>0.75</v>
      </c>
      <c r="H130" s="27">
        <v>0.9</v>
      </c>
      <c r="I130" s="27">
        <v>1</v>
      </c>
      <c r="J130" s="20" t="s">
        <v>50</v>
      </c>
    </row>
    <row r="131" spans="1:10" ht="84" x14ac:dyDescent="0.25">
      <c r="A131" s="20">
        <v>127</v>
      </c>
      <c r="B131" s="20" t="s">
        <v>40</v>
      </c>
      <c r="C131" s="20" t="s">
        <v>71</v>
      </c>
      <c r="D131" s="20" t="s">
        <v>72</v>
      </c>
      <c r="E131" s="20">
        <v>100</v>
      </c>
      <c r="F131" s="20" t="s">
        <v>50</v>
      </c>
      <c r="G131" s="21" t="s">
        <v>50</v>
      </c>
      <c r="H131" s="20" t="s">
        <v>50</v>
      </c>
      <c r="I131" s="20" t="s">
        <v>50</v>
      </c>
      <c r="J131" s="20">
        <v>3</v>
      </c>
    </row>
    <row r="132" spans="1:10" ht="48" x14ac:dyDescent="0.25">
      <c r="A132" s="20">
        <v>128</v>
      </c>
      <c r="B132" s="20" t="s">
        <v>40</v>
      </c>
      <c r="C132" s="20" t="s">
        <v>73</v>
      </c>
      <c r="D132" s="20" t="s">
        <v>74</v>
      </c>
      <c r="E132" s="20">
        <v>0.6</v>
      </c>
      <c r="F132" s="27">
        <v>0.64</v>
      </c>
      <c r="G132" s="41">
        <v>0.69</v>
      </c>
      <c r="H132" s="27">
        <v>0.73</v>
      </c>
      <c r="I132" s="27">
        <v>0.78</v>
      </c>
      <c r="J132" s="26">
        <v>2000</v>
      </c>
    </row>
    <row r="133" spans="1:10" ht="48" x14ac:dyDescent="0.25">
      <c r="A133" s="20">
        <v>129</v>
      </c>
      <c r="B133" s="20" t="s">
        <v>40</v>
      </c>
      <c r="C133" s="20" t="s">
        <v>73</v>
      </c>
      <c r="D133" s="20" t="s">
        <v>269</v>
      </c>
      <c r="E133" s="26">
        <v>2000</v>
      </c>
      <c r="F133" s="26">
        <v>2000</v>
      </c>
      <c r="G133" s="42">
        <v>2000</v>
      </c>
      <c r="H133" s="26">
        <v>2000</v>
      </c>
      <c r="I133" s="26">
        <v>2000</v>
      </c>
      <c r="J133" s="20">
        <v>33</v>
      </c>
    </row>
    <row r="134" spans="1:10" ht="60" x14ac:dyDescent="0.25">
      <c r="A134" s="20">
        <v>130</v>
      </c>
      <c r="B134" s="20" t="s">
        <v>40</v>
      </c>
      <c r="C134" s="20" t="s">
        <v>73</v>
      </c>
      <c r="D134" s="20" t="s">
        <v>270</v>
      </c>
      <c r="E134" s="20">
        <v>33</v>
      </c>
      <c r="F134" s="20">
        <v>33</v>
      </c>
      <c r="G134" s="21">
        <v>33</v>
      </c>
      <c r="H134" s="20">
        <v>33</v>
      </c>
      <c r="I134" s="20">
        <v>33</v>
      </c>
      <c r="J134" s="20" t="s">
        <v>244</v>
      </c>
    </row>
    <row r="135" spans="1:10" ht="48" x14ac:dyDescent="0.25">
      <c r="A135" s="20">
        <v>133</v>
      </c>
      <c r="B135" s="20" t="s">
        <v>75</v>
      </c>
      <c r="C135" s="20" t="s">
        <v>76</v>
      </c>
      <c r="D135" s="31" t="s">
        <v>77</v>
      </c>
      <c r="E135" s="26">
        <v>5987996</v>
      </c>
      <c r="F135" s="26">
        <v>6540170</v>
      </c>
      <c r="G135" s="42">
        <v>8376589</v>
      </c>
      <c r="H135" s="26">
        <v>6453819</v>
      </c>
      <c r="I135" s="20" t="s">
        <v>78</v>
      </c>
      <c r="J135" s="26">
        <v>21370578</v>
      </c>
    </row>
    <row r="136" spans="1:10" ht="48" x14ac:dyDescent="0.25">
      <c r="A136" s="20">
        <v>134</v>
      </c>
      <c r="B136" s="20" t="s">
        <v>75</v>
      </c>
      <c r="C136" s="20" t="s">
        <v>76</v>
      </c>
      <c r="D136" s="31" t="s">
        <v>79</v>
      </c>
      <c r="E136" s="26">
        <v>300000</v>
      </c>
      <c r="F136" s="26">
        <v>276822</v>
      </c>
      <c r="G136" s="42">
        <v>362440</v>
      </c>
      <c r="H136" s="26">
        <v>131991</v>
      </c>
      <c r="I136" s="20" t="s">
        <v>78</v>
      </c>
      <c r="J136" s="26">
        <v>771253</v>
      </c>
    </row>
    <row r="137" spans="1:10" ht="48" x14ac:dyDescent="0.25">
      <c r="A137" s="20">
        <v>135</v>
      </c>
      <c r="B137" s="20" t="s">
        <v>75</v>
      </c>
      <c r="C137" s="20" t="s">
        <v>76</v>
      </c>
      <c r="D137" s="31" t="s">
        <v>80</v>
      </c>
      <c r="E137" s="26">
        <v>2650</v>
      </c>
      <c r="F137" s="26">
        <v>3200</v>
      </c>
      <c r="G137" s="42">
        <v>5000</v>
      </c>
      <c r="H137" s="26">
        <v>1000</v>
      </c>
      <c r="I137" s="20" t="s">
        <v>78</v>
      </c>
      <c r="J137" s="26">
        <v>9200</v>
      </c>
    </row>
    <row r="138" spans="1:10" ht="48" x14ac:dyDescent="0.25">
      <c r="A138" s="20">
        <v>136</v>
      </c>
      <c r="B138" s="20" t="s">
        <v>75</v>
      </c>
      <c r="C138" s="20" t="s">
        <v>76</v>
      </c>
      <c r="D138" s="31" t="s">
        <v>81</v>
      </c>
      <c r="E138" s="26">
        <v>8000000</v>
      </c>
      <c r="F138" s="26">
        <v>10221352</v>
      </c>
      <c r="G138" s="42">
        <v>12002303</v>
      </c>
      <c r="H138" s="26">
        <v>8677102</v>
      </c>
      <c r="I138" s="20" t="s">
        <v>78</v>
      </c>
      <c r="J138" s="26">
        <v>30900757</v>
      </c>
    </row>
    <row r="139" spans="1:10" ht="48" x14ac:dyDescent="0.25">
      <c r="A139" s="20">
        <v>137</v>
      </c>
      <c r="B139" s="20" t="s">
        <v>75</v>
      </c>
      <c r="C139" s="20" t="s">
        <v>76</v>
      </c>
      <c r="D139" s="31" t="s">
        <v>82</v>
      </c>
      <c r="E139" s="26">
        <v>1096963</v>
      </c>
      <c r="F139" s="26">
        <v>1094546</v>
      </c>
      <c r="G139" s="42">
        <v>1312168</v>
      </c>
      <c r="H139" s="26">
        <v>1096596</v>
      </c>
      <c r="I139" s="20" t="s">
        <v>78</v>
      </c>
      <c r="J139" s="26">
        <v>3503310</v>
      </c>
    </row>
    <row r="140" spans="1:10" ht="60" x14ac:dyDescent="0.25">
      <c r="A140" s="20">
        <v>138</v>
      </c>
      <c r="B140" s="20" t="s">
        <v>75</v>
      </c>
      <c r="C140" s="20" t="s">
        <v>83</v>
      </c>
      <c r="D140" s="31" t="s">
        <v>84</v>
      </c>
      <c r="E140" s="20">
        <v>34</v>
      </c>
      <c r="F140" s="20">
        <v>35</v>
      </c>
      <c r="G140" s="21">
        <v>35</v>
      </c>
      <c r="H140" s="20">
        <v>35</v>
      </c>
      <c r="I140" s="20" t="s">
        <v>78</v>
      </c>
      <c r="J140" s="20">
        <v>105</v>
      </c>
    </row>
    <row r="141" spans="1:10" ht="60" x14ac:dyDescent="0.25">
      <c r="A141" s="20">
        <v>139</v>
      </c>
      <c r="B141" s="20" t="s">
        <v>75</v>
      </c>
      <c r="C141" s="20" t="s">
        <v>83</v>
      </c>
      <c r="D141" s="31" t="s">
        <v>85</v>
      </c>
      <c r="E141" s="20">
        <v>34</v>
      </c>
      <c r="F141" s="20">
        <v>35</v>
      </c>
      <c r="G141" s="21">
        <v>35</v>
      </c>
      <c r="H141" s="20">
        <v>35</v>
      </c>
      <c r="I141" s="20" t="s">
        <v>78</v>
      </c>
      <c r="J141" s="20">
        <v>105</v>
      </c>
    </row>
    <row r="142" spans="1:10" ht="144" x14ac:dyDescent="0.25">
      <c r="A142" s="20">
        <v>140</v>
      </c>
      <c r="B142" s="20" t="s">
        <v>75</v>
      </c>
      <c r="C142" s="20" t="s">
        <v>86</v>
      </c>
      <c r="D142" s="30" t="s">
        <v>87</v>
      </c>
      <c r="E142" s="30">
        <v>33</v>
      </c>
      <c r="F142" s="30">
        <v>33</v>
      </c>
      <c r="G142" s="44">
        <v>48</v>
      </c>
      <c r="H142" s="30">
        <v>40</v>
      </c>
      <c r="I142" s="20" t="s">
        <v>78</v>
      </c>
      <c r="J142" s="20">
        <v>121</v>
      </c>
    </row>
    <row r="143" spans="1:10" ht="144" x14ac:dyDescent="0.25">
      <c r="A143" s="20">
        <v>141</v>
      </c>
      <c r="B143" s="20" t="s">
        <v>75</v>
      </c>
      <c r="C143" s="20" t="s">
        <v>86</v>
      </c>
      <c r="D143" s="31" t="s">
        <v>88</v>
      </c>
      <c r="E143" s="31">
        <v>30</v>
      </c>
      <c r="F143" s="31">
        <v>30</v>
      </c>
      <c r="G143" s="45">
        <v>40</v>
      </c>
      <c r="H143" s="31">
        <v>38</v>
      </c>
      <c r="I143" s="20" t="s">
        <v>78</v>
      </c>
      <c r="J143" s="20">
        <v>108</v>
      </c>
    </row>
    <row r="144" spans="1:10" ht="72" x14ac:dyDescent="0.25">
      <c r="A144" s="20">
        <v>142</v>
      </c>
      <c r="B144" s="20" t="s">
        <v>75</v>
      </c>
      <c r="C144" s="20" t="s">
        <v>89</v>
      </c>
      <c r="D144" s="30" t="s">
        <v>90</v>
      </c>
      <c r="E144" s="32">
        <v>24222</v>
      </c>
      <c r="F144" s="32">
        <v>19372</v>
      </c>
      <c r="G144" s="46">
        <v>56793</v>
      </c>
      <c r="H144" s="32">
        <v>22659</v>
      </c>
      <c r="I144" s="20" t="s">
        <v>78</v>
      </c>
      <c r="J144" s="26">
        <v>98824</v>
      </c>
    </row>
    <row r="145" spans="1:10" ht="48" x14ac:dyDescent="0.25">
      <c r="A145" s="20">
        <v>143</v>
      </c>
      <c r="B145" s="20" t="s">
        <v>75</v>
      </c>
      <c r="C145" s="20" t="s">
        <v>91</v>
      </c>
      <c r="D145" s="30" t="s">
        <v>92</v>
      </c>
      <c r="E145" s="32">
        <v>372907</v>
      </c>
      <c r="F145" s="32">
        <v>403985</v>
      </c>
      <c r="G145" s="46">
        <v>473575</v>
      </c>
      <c r="H145" s="32">
        <v>483692</v>
      </c>
      <c r="I145" s="20" t="s">
        <v>78</v>
      </c>
      <c r="J145" s="26">
        <v>1361252</v>
      </c>
    </row>
    <row r="146" spans="1:10" ht="48" x14ac:dyDescent="0.25">
      <c r="A146" s="20">
        <v>144</v>
      </c>
      <c r="B146" s="20" t="s">
        <v>75</v>
      </c>
      <c r="C146" s="20" t="s">
        <v>91</v>
      </c>
      <c r="D146" s="31" t="s">
        <v>93</v>
      </c>
      <c r="E146" s="33">
        <v>13359</v>
      </c>
      <c r="F146" s="33">
        <v>10117</v>
      </c>
      <c r="G146" s="47">
        <v>16578</v>
      </c>
      <c r="H146" s="33">
        <v>10350</v>
      </c>
      <c r="I146" s="20" t="s">
        <v>78</v>
      </c>
      <c r="J146" s="26">
        <v>37045</v>
      </c>
    </row>
    <row r="147" spans="1:10" ht="48" x14ac:dyDescent="0.25">
      <c r="A147" s="20">
        <v>145</v>
      </c>
      <c r="B147" s="20" t="s">
        <v>75</v>
      </c>
      <c r="C147" s="20" t="s">
        <v>91</v>
      </c>
      <c r="D147" s="31" t="s">
        <v>94</v>
      </c>
      <c r="E147" s="33">
        <v>6000</v>
      </c>
      <c r="F147" s="33">
        <v>4637</v>
      </c>
      <c r="G147" s="47">
        <v>10608</v>
      </c>
      <c r="H147" s="33">
        <v>8000</v>
      </c>
      <c r="I147" s="20" t="s">
        <v>78</v>
      </c>
      <c r="J147" s="26">
        <v>23245</v>
      </c>
    </row>
    <row r="148" spans="1:10" ht="48" x14ac:dyDescent="0.25">
      <c r="A148" s="20">
        <v>146</v>
      </c>
      <c r="B148" s="20" t="s">
        <v>75</v>
      </c>
      <c r="C148" s="20" t="s">
        <v>91</v>
      </c>
      <c r="D148" s="31" t="s">
        <v>95</v>
      </c>
      <c r="E148" s="33">
        <v>3000</v>
      </c>
      <c r="F148" s="33">
        <v>6283</v>
      </c>
      <c r="G148" s="47">
        <v>3487</v>
      </c>
      <c r="H148" s="33">
        <v>1374</v>
      </c>
      <c r="I148" s="20" t="s">
        <v>78</v>
      </c>
      <c r="J148" s="26">
        <v>11144</v>
      </c>
    </row>
    <row r="149" spans="1:10" ht="48" x14ac:dyDescent="0.25">
      <c r="A149" s="20">
        <v>147</v>
      </c>
      <c r="B149" s="20" t="s">
        <v>75</v>
      </c>
      <c r="C149" s="20" t="s">
        <v>96</v>
      </c>
      <c r="D149" s="30" t="s">
        <v>97</v>
      </c>
      <c r="E149" s="30">
        <v>100</v>
      </c>
      <c r="F149" s="30">
        <v>100</v>
      </c>
      <c r="G149" s="44">
        <v>100</v>
      </c>
      <c r="H149" s="30">
        <v>100</v>
      </c>
      <c r="I149" s="20" t="s">
        <v>78</v>
      </c>
      <c r="J149" s="20">
        <v>300</v>
      </c>
    </row>
    <row r="150" spans="1:10" ht="48" x14ac:dyDescent="0.25">
      <c r="A150" s="20">
        <v>148</v>
      </c>
      <c r="B150" s="20" t="s">
        <v>75</v>
      </c>
      <c r="C150" s="20" t="s">
        <v>96</v>
      </c>
      <c r="D150" s="31" t="s">
        <v>98</v>
      </c>
      <c r="E150" s="31">
        <v>440</v>
      </c>
      <c r="F150" s="31">
        <v>440</v>
      </c>
      <c r="G150" s="45">
        <v>440</v>
      </c>
      <c r="H150" s="31">
        <v>440</v>
      </c>
      <c r="I150" s="20" t="s">
        <v>78</v>
      </c>
      <c r="J150" s="26">
        <v>1320</v>
      </c>
    </row>
    <row r="151" spans="1:10" ht="144" x14ac:dyDescent="0.25">
      <c r="A151" s="20">
        <v>149</v>
      </c>
      <c r="B151" s="20" t="s">
        <v>75</v>
      </c>
      <c r="C151" s="31" t="s">
        <v>99</v>
      </c>
      <c r="D151" s="30" t="s">
        <v>100</v>
      </c>
      <c r="E151" s="30">
        <v>39</v>
      </c>
      <c r="F151" s="30">
        <v>63</v>
      </c>
      <c r="G151" s="44">
        <v>114</v>
      </c>
      <c r="H151" s="30">
        <v>48</v>
      </c>
      <c r="I151" s="20" t="s">
        <v>78</v>
      </c>
      <c r="J151" s="20">
        <v>225</v>
      </c>
    </row>
    <row r="152" spans="1:10" ht="108" x14ac:dyDescent="0.25">
      <c r="A152" s="20">
        <v>150</v>
      </c>
      <c r="B152" s="20" t="s">
        <v>75</v>
      </c>
      <c r="C152" s="20" t="s">
        <v>101</v>
      </c>
      <c r="D152" s="31" t="s">
        <v>102</v>
      </c>
      <c r="E152" s="33">
        <v>126591</v>
      </c>
      <c r="F152" s="26">
        <v>273950</v>
      </c>
      <c r="G152" s="42">
        <v>367988</v>
      </c>
      <c r="H152" s="26">
        <v>367988</v>
      </c>
      <c r="I152" s="20" t="s">
        <v>78</v>
      </c>
      <c r="J152" s="26">
        <v>1009926</v>
      </c>
    </row>
    <row r="153" spans="1:10" ht="108" x14ac:dyDescent="0.25">
      <c r="A153" s="20">
        <v>151</v>
      </c>
      <c r="B153" s="20" t="s">
        <v>75</v>
      </c>
      <c r="C153" s="20" t="s">
        <v>101</v>
      </c>
      <c r="D153" s="31" t="s">
        <v>103</v>
      </c>
      <c r="E153" s="33">
        <v>414075</v>
      </c>
      <c r="F153" s="33">
        <v>714358</v>
      </c>
      <c r="G153" s="47">
        <v>785794</v>
      </c>
      <c r="H153" s="33">
        <v>785794</v>
      </c>
      <c r="I153" s="20" t="s">
        <v>78</v>
      </c>
      <c r="J153" s="34">
        <v>2285946</v>
      </c>
    </row>
    <row r="154" spans="1:10" ht="120" x14ac:dyDescent="0.25">
      <c r="A154" s="20">
        <v>152</v>
      </c>
      <c r="B154" s="20" t="s">
        <v>75</v>
      </c>
      <c r="C154" s="20" t="s">
        <v>104</v>
      </c>
      <c r="D154" s="31" t="s">
        <v>105</v>
      </c>
      <c r="E154" s="33">
        <v>357800</v>
      </c>
      <c r="F154" s="33">
        <v>382800</v>
      </c>
      <c r="G154" s="47">
        <v>395800</v>
      </c>
      <c r="H154" s="33">
        <v>395800</v>
      </c>
      <c r="I154" s="20" t="s">
        <v>78</v>
      </c>
      <c r="J154" s="26">
        <v>1174400</v>
      </c>
    </row>
    <row r="155" spans="1:10" ht="120" x14ac:dyDescent="0.25">
      <c r="A155" s="20">
        <v>153</v>
      </c>
      <c r="B155" s="20" t="s">
        <v>75</v>
      </c>
      <c r="C155" s="20" t="s">
        <v>104</v>
      </c>
      <c r="D155" s="31" t="s">
        <v>106</v>
      </c>
      <c r="E155" s="31">
        <v>1</v>
      </c>
      <c r="F155" s="31">
        <v>8</v>
      </c>
      <c r="G155" s="45">
        <v>15</v>
      </c>
      <c r="H155" s="31">
        <v>15</v>
      </c>
      <c r="I155" s="20" t="s">
        <v>78</v>
      </c>
      <c r="J155" s="20">
        <v>38</v>
      </c>
    </row>
    <row r="156" spans="1:10" ht="60" x14ac:dyDescent="0.25">
      <c r="A156" s="20">
        <v>154</v>
      </c>
      <c r="B156" s="20" t="s">
        <v>75</v>
      </c>
      <c r="C156" s="20" t="s">
        <v>107</v>
      </c>
      <c r="D156" s="30" t="s">
        <v>108</v>
      </c>
      <c r="E156" s="33">
        <v>66224</v>
      </c>
      <c r="F156" s="33">
        <v>152759</v>
      </c>
      <c r="G156" s="47">
        <v>48855</v>
      </c>
      <c r="H156" s="31">
        <v>330764</v>
      </c>
      <c r="I156" s="20" t="s">
        <v>78</v>
      </c>
      <c r="J156" s="26">
        <v>532378</v>
      </c>
    </row>
    <row r="157" spans="1:10" ht="60" x14ac:dyDescent="0.25">
      <c r="A157" s="20">
        <v>155</v>
      </c>
      <c r="B157" s="20" t="s">
        <v>75</v>
      </c>
      <c r="C157" s="20" t="s">
        <v>107</v>
      </c>
      <c r="D157" s="31" t="s">
        <v>109</v>
      </c>
      <c r="E157" s="33">
        <v>376779</v>
      </c>
      <c r="F157" s="33">
        <v>414141</v>
      </c>
      <c r="G157" s="47">
        <v>428016</v>
      </c>
      <c r="H157" s="33">
        <v>1805390</v>
      </c>
      <c r="I157" s="20" t="s">
        <v>78</v>
      </c>
      <c r="J157" s="26">
        <v>2647547</v>
      </c>
    </row>
    <row r="158" spans="1:10" ht="60" x14ac:dyDescent="0.25">
      <c r="A158" s="20">
        <v>156</v>
      </c>
      <c r="B158" s="20" t="s">
        <v>75</v>
      </c>
      <c r="C158" s="20" t="s">
        <v>107</v>
      </c>
      <c r="D158" s="31" t="s">
        <v>110</v>
      </c>
      <c r="E158" s="33">
        <v>43701</v>
      </c>
      <c r="F158" s="33">
        <v>84866</v>
      </c>
      <c r="G158" s="47">
        <v>31820</v>
      </c>
      <c r="H158" s="33">
        <v>196829</v>
      </c>
      <c r="I158" s="20" t="s">
        <v>78</v>
      </c>
      <c r="J158" s="26">
        <v>313515</v>
      </c>
    </row>
    <row r="159" spans="1:10" ht="84" x14ac:dyDescent="0.25">
      <c r="A159" s="20">
        <v>157</v>
      </c>
      <c r="B159" s="20" t="s">
        <v>75</v>
      </c>
      <c r="C159" s="20" t="s">
        <v>111</v>
      </c>
      <c r="D159" s="30" t="s">
        <v>112</v>
      </c>
      <c r="E159" s="33">
        <v>10000</v>
      </c>
      <c r="F159" s="33">
        <v>10000</v>
      </c>
      <c r="G159" s="47">
        <v>20000</v>
      </c>
      <c r="H159" s="33">
        <v>45813</v>
      </c>
      <c r="I159" s="20" t="s">
        <v>78</v>
      </c>
      <c r="J159" s="26">
        <v>75813</v>
      </c>
    </row>
    <row r="160" spans="1:10" ht="84" x14ac:dyDescent="0.25">
      <c r="A160" s="20">
        <v>158</v>
      </c>
      <c r="B160" s="20" t="s">
        <v>75</v>
      </c>
      <c r="C160" s="20" t="s">
        <v>111</v>
      </c>
      <c r="D160" s="31" t="s">
        <v>113</v>
      </c>
      <c r="E160" s="31">
        <v>240</v>
      </c>
      <c r="F160" s="31">
        <v>240</v>
      </c>
      <c r="G160" s="45">
        <v>240</v>
      </c>
      <c r="H160" s="31">
        <v>842</v>
      </c>
      <c r="I160" s="20" t="s">
        <v>78</v>
      </c>
      <c r="J160" s="26">
        <v>1322</v>
      </c>
    </row>
    <row r="161" spans="1:10" ht="84" x14ac:dyDescent="0.25">
      <c r="A161" s="20">
        <v>159</v>
      </c>
      <c r="B161" s="20" t="s">
        <v>75</v>
      </c>
      <c r="C161" s="20" t="s">
        <v>111</v>
      </c>
      <c r="D161" s="31" t="s">
        <v>114</v>
      </c>
      <c r="E161" s="31">
        <v>800</v>
      </c>
      <c r="F161" s="31">
        <v>800</v>
      </c>
      <c r="G161" s="47">
        <v>1000</v>
      </c>
      <c r="H161" s="33">
        <v>2800</v>
      </c>
      <c r="I161" s="20" t="s">
        <v>78</v>
      </c>
      <c r="J161" s="26">
        <v>4600</v>
      </c>
    </row>
    <row r="162" spans="1:10" ht="72" x14ac:dyDescent="0.25">
      <c r="A162" s="20">
        <v>160</v>
      </c>
      <c r="B162" s="20" t="s">
        <v>75</v>
      </c>
      <c r="C162" s="20" t="s">
        <v>115</v>
      </c>
      <c r="D162" s="30" t="s">
        <v>116</v>
      </c>
      <c r="E162" s="33">
        <v>20100</v>
      </c>
      <c r="F162" s="33">
        <v>20100</v>
      </c>
      <c r="G162" s="47">
        <v>30000</v>
      </c>
      <c r="H162" s="33">
        <v>91699</v>
      </c>
      <c r="I162" s="20" t="s">
        <v>78</v>
      </c>
      <c r="J162" s="26">
        <v>141799</v>
      </c>
    </row>
    <row r="163" spans="1:10" ht="60" x14ac:dyDescent="0.25">
      <c r="A163" s="20">
        <v>161</v>
      </c>
      <c r="B163" s="20" t="s">
        <v>75</v>
      </c>
      <c r="C163" s="20" t="s">
        <v>117</v>
      </c>
      <c r="D163" s="30" t="s">
        <v>118</v>
      </c>
      <c r="E163" s="31">
        <v>2</v>
      </c>
      <c r="F163" s="31">
        <v>2</v>
      </c>
      <c r="G163" s="45">
        <v>2</v>
      </c>
      <c r="H163" s="31">
        <v>2</v>
      </c>
      <c r="I163" s="20" t="s">
        <v>78</v>
      </c>
      <c r="J163" s="20">
        <v>6</v>
      </c>
    </row>
    <row r="164" spans="1:10" ht="60" x14ac:dyDescent="0.25">
      <c r="A164" s="20">
        <v>162</v>
      </c>
      <c r="B164" s="20" t="s">
        <v>75</v>
      </c>
      <c r="C164" s="20" t="s">
        <v>117</v>
      </c>
      <c r="D164" s="31" t="s">
        <v>119</v>
      </c>
      <c r="E164" s="33">
        <v>1012</v>
      </c>
      <c r="F164" s="33">
        <v>1012</v>
      </c>
      <c r="G164" s="47">
        <v>1012</v>
      </c>
      <c r="H164" s="33">
        <v>4284</v>
      </c>
      <c r="I164" s="20" t="s">
        <v>78</v>
      </c>
      <c r="J164" s="26">
        <v>6308</v>
      </c>
    </row>
    <row r="165" spans="1:10" ht="60" x14ac:dyDescent="0.25">
      <c r="A165" s="20">
        <v>163</v>
      </c>
      <c r="B165" s="20" t="s">
        <v>75</v>
      </c>
      <c r="C165" s="20" t="s">
        <v>117</v>
      </c>
      <c r="D165" s="31" t="s">
        <v>120</v>
      </c>
      <c r="E165" s="31">
        <v>253</v>
      </c>
      <c r="F165" s="31">
        <v>253</v>
      </c>
      <c r="G165" s="45">
        <v>253</v>
      </c>
      <c r="H165" s="33">
        <v>1275</v>
      </c>
      <c r="I165" s="20" t="s">
        <v>78</v>
      </c>
      <c r="J165" s="26">
        <v>1781</v>
      </c>
    </row>
    <row r="166" spans="1:10" ht="84" x14ac:dyDescent="0.25">
      <c r="A166" s="20">
        <v>164</v>
      </c>
      <c r="B166" s="20" t="s">
        <v>75</v>
      </c>
      <c r="C166" s="20" t="s">
        <v>121</v>
      </c>
      <c r="D166" s="30" t="s">
        <v>122</v>
      </c>
      <c r="E166" s="31">
        <v>116</v>
      </c>
      <c r="F166" s="31">
        <v>308</v>
      </c>
      <c r="G166" s="45">
        <v>108</v>
      </c>
      <c r="H166" s="31">
        <v>140</v>
      </c>
      <c r="I166" s="20" t="s">
        <v>78</v>
      </c>
      <c r="J166" s="20">
        <v>556</v>
      </c>
    </row>
    <row r="167" spans="1:10" ht="84" x14ac:dyDescent="0.25">
      <c r="A167" s="20">
        <v>165</v>
      </c>
      <c r="B167" s="20" t="s">
        <v>75</v>
      </c>
      <c r="C167" s="20" t="s">
        <v>123</v>
      </c>
      <c r="D167" s="30" t="s">
        <v>124</v>
      </c>
      <c r="E167" s="31">
        <v>36</v>
      </c>
      <c r="F167" s="31">
        <v>35</v>
      </c>
      <c r="G167" s="45">
        <v>35</v>
      </c>
      <c r="H167" s="31">
        <v>138</v>
      </c>
      <c r="I167" s="20" t="s">
        <v>78</v>
      </c>
      <c r="J167" s="20">
        <v>208</v>
      </c>
    </row>
    <row r="168" spans="1:10" ht="84" x14ac:dyDescent="0.25">
      <c r="A168" s="20">
        <v>166</v>
      </c>
      <c r="B168" s="20" t="s">
        <v>75</v>
      </c>
      <c r="C168" s="20" t="s">
        <v>123</v>
      </c>
      <c r="D168" s="31" t="s">
        <v>125</v>
      </c>
      <c r="E168" s="31">
        <v>120</v>
      </c>
      <c r="F168" s="31">
        <v>184</v>
      </c>
      <c r="G168" s="45">
        <v>60</v>
      </c>
      <c r="H168" s="31">
        <v>492</v>
      </c>
      <c r="I168" s="20" t="s">
        <v>78</v>
      </c>
      <c r="J168" s="20">
        <v>736</v>
      </c>
    </row>
    <row r="169" spans="1:10" ht="84" x14ac:dyDescent="0.25">
      <c r="A169" s="20">
        <v>167</v>
      </c>
      <c r="B169" s="20" t="s">
        <v>75</v>
      </c>
      <c r="C169" s="20" t="s">
        <v>123</v>
      </c>
      <c r="D169" s="31" t="s">
        <v>126</v>
      </c>
      <c r="E169" s="31">
        <v>119</v>
      </c>
      <c r="F169" s="31">
        <v>168</v>
      </c>
      <c r="G169" s="45">
        <v>60</v>
      </c>
      <c r="H169" s="31">
        <v>485</v>
      </c>
      <c r="I169" s="20" t="s">
        <v>78</v>
      </c>
      <c r="J169" s="20">
        <v>713</v>
      </c>
    </row>
    <row r="170" spans="1:10" ht="84" x14ac:dyDescent="0.25">
      <c r="A170" s="20">
        <v>168</v>
      </c>
      <c r="B170" s="20" t="s">
        <v>75</v>
      </c>
      <c r="C170" s="20" t="s">
        <v>123</v>
      </c>
      <c r="D170" s="31" t="s">
        <v>127</v>
      </c>
      <c r="E170" s="31">
        <v>22</v>
      </c>
      <c r="F170" s="31">
        <v>35</v>
      </c>
      <c r="G170" s="45">
        <v>17</v>
      </c>
      <c r="H170" s="31">
        <v>81</v>
      </c>
      <c r="I170" s="20" t="s">
        <v>78</v>
      </c>
      <c r="J170" s="20">
        <v>133</v>
      </c>
    </row>
    <row r="171" spans="1:10" ht="132" x14ac:dyDescent="0.25">
      <c r="A171" s="20">
        <v>169</v>
      </c>
      <c r="B171" s="20" t="s">
        <v>75</v>
      </c>
      <c r="C171" s="20" t="s">
        <v>128</v>
      </c>
      <c r="D171" s="30" t="s">
        <v>129</v>
      </c>
      <c r="E171" s="31">
        <v>40</v>
      </c>
      <c r="F171" s="31">
        <v>40</v>
      </c>
      <c r="G171" s="45">
        <v>40</v>
      </c>
      <c r="H171" s="31">
        <v>40</v>
      </c>
      <c r="I171" s="20" t="s">
        <v>78</v>
      </c>
      <c r="J171" s="20">
        <v>120</v>
      </c>
    </row>
    <row r="172" spans="1:10" ht="60" x14ac:dyDescent="0.25">
      <c r="A172" s="20">
        <v>170</v>
      </c>
      <c r="B172" s="20" t="s">
        <v>75</v>
      </c>
      <c r="C172" s="40" t="s">
        <v>130</v>
      </c>
      <c r="D172" s="30" t="s">
        <v>131</v>
      </c>
      <c r="E172" s="31">
        <v>3186</v>
      </c>
      <c r="F172" s="31">
        <v>1423</v>
      </c>
      <c r="G172" s="45">
        <v>3075</v>
      </c>
      <c r="H172" s="31">
        <v>1500</v>
      </c>
      <c r="I172" s="20" t="s">
        <v>78</v>
      </c>
      <c r="J172" s="26">
        <v>5998</v>
      </c>
    </row>
    <row r="173" spans="1:10" ht="72" x14ac:dyDescent="0.25">
      <c r="A173" s="20">
        <v>171</v>
      </c>
      <c r="B173" s="20" t="s">
        <v>75</v>
      </c>
      <c r="C173" s="20" t="s">
        <v>132</v>
      </c>
      <c r="D173" s="30" t="s">
        <v>133</v>
      </c>
      <c r="E173" s="31">
        <v>2666</v>
      </c>
      <c r="F173" s="31">
        <v>2000</v>
      </c>
      <c r="G173" s="45">
        <v>2000</v>
      </c>
      <c r="H173" s="31">
        <v>2150</v>
      </c>
      <c r="I173" s="20" t="s">
        <v>78</v>
      </c>
      <c r="J173" s="26">
        <v>6150</v>
      </c>
    </row>
    <row r="174" spans="1:10" ht="72" x14ac:dyDescent="0.25">
      <c r="A174" s="20">
        <v>172</v>
      </c>
      <c r="B174" s="20" t="s">
        <v>75</v>
      </c>
      <c r="C174" s="20" t="s">
        <v>132</v>
      </c>
      <c r="D174" s="31" t="s">
        <v>134</v>
      </c>
      <c r="E174" s="31">
        <v>3419</v>
      </c>
      <c r="F174" s="31">
        <v>1423</v>
      </c>
      <c r="G174" s="45">
        <v>3075</v>
      </c>
      <c r="H174" s="31">
        <v>1500</v>
      </c>
      <c r="I174" s="20" t="s">
        <v>78</v>
      </c>
      <c r="J174" s="26">
        <v>5998</v>
      </c>
    </row>
    <row r="175" spans="1:10" ht="72" x14ac:dyDescent="0.25">
      <c r="A175" s="20">
        <v>173</v>
      </c>
      <c r="B175" s="20" t="s">
        <v>75</v>
      </c>
      <c r="C175" s="20" t="s">
        <v>135</v>
      </c>
      <c r="D175" s="30" t="s">
        <v>136</v>
      </c>
      <c r="E175" s="31">
        <v>300</v>
      </c>
      <c r="F175" s="31">
        <v>400</v>
      </c>
      <c r="G175" s="45">
        <v>600</v>
      </c>
      <c r="H175" s="31">
        <v>300</v>
      </c>
      <c r="I175" s="20" t="s">
        <v>78</v>
      </c>
      <c r="J175" s="26">
        <v>1300</v>
      </c>
    </row>
    <row r="176" spans="1:10" ht="72" x14ac:dyDescent="0.25">
      <c r="A176" s="20">
        <v>174</v>
      </c>
      <c r="B176" s="20" t="s">
        <v>75</v>
      </c>
      <c r="C176" s="20" t="s">
        <v>135</v>
      </c>
      <c r="D176" s="31" t="s">
        <v>137</v>
      </c>
      <c r="E176" s="31">
        <v>100</v>
      </c>
      <c r="F176" s="31">
        <v>100</v>
      </c>
      <c r="G176" s="45">
        <v>100</v>
      </c>
      <c r="H176" s="31">
        <v>100</v>
      </c>
      <c r="I176" s="20" t="s">
        <v>78</v>
      </c>
      <c r="J176" s="20">
        <v>300</v>
      </c>
    </row>
    <row r="177" spans="1:10" ht="156" x14ac:dyDescent="0.25">
      <c r="A177" s="20">
        <v>175</v>
      </c>
      <c r="B177" s="20" t="s">
        <v>75</v>
      </c>
      <c r="C177" s="20" t="s">
        <v>138</v>
      </c>
      <c r="D177" s="30" t="s">
        <v>139</v>
      </c>
      <c r="E177" s="31">
        <v>58</v>
      </c>
      <c r="F177" s="31">
        <v>58</v>
      </c>
      <c r="G177" s="45">
        <v>58</v>
      </c>
      <c r="H177" s="31">
        <v>58</v>
      </c>
      <c r="I177" s="20" t="s">
        <v>78</v>
      </c>
      <c r="J177" s="20">
        <v>174</v>
      </c>
    </row>
    <row r="178" spans="1:10" ht="156" x14ac:dyDescent="0.25">
      <c r="A178" s="20">
        <v>176</v>
      </c>
      <c r="B178" s="20" t="s">
        <v>75</v>
      </c>
      <c r="C178" s="20" t="s">
        <v>138</v>
      </c>
      <c r="D178" s="31" t="s">
        <v>140</v>
      </c>
      <c r="E178" s="31">
        <v>500</v>
      </c>
      <c r="F178" s="31">
        <v>500</v>
      </c>
      <c r="G178" s="45">
        <v>500</v>
      </c>
      <c r="H178" s="31">
        <v>500</v>
      </c>
      <c r="I178" s="20" t="s">
        <v>78</v>
      </c>
      <c r="J178" s="26">
        <v>1500</v>
      </c>
    </row>
    <row r="179" spans="1:10" ht="48" x14ac:dyDescent="0.25">
      <c r="A179" s="20">
        <v>177</v>
      </c>
      <c r="B179" s="20" t="s">
        <v>75</v>
      </c>
      <c r="C179" s="20" t="s">
        <v>141</v>
      </c>
      <c r="D179" s="31" t="s">
        <v>271</v>
      </c>
      <c r="E179" s="31">
        <v>5</v>
      </c>
      <c r="F179" s="31">
        <v>5</v>
      </c>
      <c r="G179" s="45">
        <v>5</v>
      </c>
      <c r="H179" s="31">
        <v>5</v>
      </c>
      <c r="I179" s="20" t="s">
        <v>78</v>
      </c>
      <c r="J179" s="20">
        <v>15</v>
      </c>
    </row>
    <row r="180" spans="1:10" ht="108" x14ac:dyDescent="0.25">
      <c r="A180" s="20">
        <v>178</v>
      </c>
      <c r="B180" s="20" t="s">
        <v>75</v>
      </c>
      <c r="C180" s="20" t="s">
        <v>142</v>
      </c>
      <c r="D180" s="31" t="s">
        <v>143</v>
      </c>
      <c r="E180" s="33">
        <v>1168</v>
      </c>
      <c r="F180" s="33">
        <v>1168</v>
      </c>
      <c r="G180" s="47">
        <v>1168</v>
      </c>
      <c r="H180" s="33">
        <v>1168</v>
      </c>
      <c r="I180" s="20" t="s">
        <v>78</v>
      </c>
      <c r="J180" s="26">
        <v>3504</v>
      </c>
    </row>
    <row r="181" spans="1:10" ht="108" x14ac:dyDescent="0.25">
      <c r="A181" s="20">
        <v>179</v>
      </c>
      <c r="B181" s="20" t="s">
        <v>75</v>
      </c>
      <c r="C181" s="20" t="s">
        <v>142</v>
      </c>
      <c r="D181" s="31" t="s">
        <v>144</v>
      </c>
      <c r="E181" s="31">
        <v>950</v>
      </c>
      <c r="F181" s="31">
        <v>950</v>
      </c>
      <c r="G181" s="47">
        <v>1133</v>
      </c>
      <c r="H181" s="33">
        <v>1133</v>
      </c>
      <c r="I181" s="20" t="s">
        <v>78</v>
      </c>
      <c r="J181" s="26">
        <v>3216</v>
      </c>
    </row>
    <row r="182" spans="1:10" ht="60" x14ac:dyDescent="0.25">
      <c r="A182" s="20">
        <v>180</v>
      </c>
      <c r="B182" s="20" t="s">
        <v>75</v>
      </c>
      <c r="C182" s="20" t="s">
        <v>145</v>
      </c>
      <c r="D182" s="31" t="s">
        <v>146</v>
      </c>
      <c r="E182" s="31">
        <v>178</v>
      </c>
      <c r="F182" s="31">
        <v>178</v>
      </c>
      <c r="G182" s="45">
        <v>198</v>
      </c>
      <c r="H182" s="31">
        <v>198</v>
      </c>
      <c r="I182" s="20" t="s">
        <v>78</v>
      </c>
      <c r="J182" s="20">
        <v>574</v>
      </c>
    </row>
    <row r="183" spans="1:10" ht="60" x14ac:dyDescent="0.25">
      <c r="A183" s="20">
        <v>181</v>
      </c>
      <c r="B183" s="20" t="s">
        <v>75</v>
      </c>
      <c r="C183" s="20" t="s">
        <v>145</v>
      </c>
      <c r="D183" s="31" t="s">
        <v>147</v>
      </c>
      <c r="E183" s="31">
        <v>128</v>
      </c>
      <c r="F183" s="31">
        <v>189</v>
      </c>
      <c r="G183" s="45">
        <v>128</v>
      </c>
      <c r="H183" s="31">
        <v>128</v>
      </c>
      <c r="I183" s="20" t="s">
        <v>78</v>
      </c>
      <c r="J183" s="20">
        <v>445</v>
      </c>
    </row>
    <row r="184" spans="1:10" ht="36" x14ac:dyDescent="0.25">
      <c r="A184" s="20">
        <v>182</v>
      </c>
      <c r="B184" s="20" t="s">
        <v>148</v>
      </c>
      <c r="C184" s="20" t="s">
        <v>149</v>
      </c>
      <c r="D184" s="20" t="s">
        <v>150</v>
      </c>
      <c r="E184" s="20">
        <v>35</v>
      </c>
      <c r="F184" s="20">
        <v>35</v>
      </c>
      <c r="G184" s="21">
        <v>35</v>
      </c>
      <c r="H184" s="20">
        <v>35</v>
      </c>
      <c r="I184" s="20">
        <v>35</v>
      </c>
      <c r="J184" s="20">
        <v>35</v>
      </c>
    </row>
    <row r="185" spans="1:10" ht="24" x14ac:dyDescent="0.25">
      <c r="A185" s="20">
        <v>183</v>
      </c>
      <c r="B185" s="20" t="s">
        <v>148</v>
      </c>
      <c r="C185" s="20" t="s">
        <v>151</v>
      </c>
      <c r="D185" s="20" t="s">
        <v>152</v>
      </c>
      <c r="E185" s="20">
        <v>15</v>
      </c>
      <c r="F185" s="20">
        <v>17</v>
      </c>
      <c r="G185" s="21">
        <v>20</v>
      </c>
      <c r="H185" s="20">
        <v>22</v>
      </c>
      <c r="I185" s="20">
        <v>74</v>
      </c>
      <c r="J185" s="20">
        <v>74</v>
      </c>
    </row>
    <row r="186" spans="1:10" ht="72" x14ac:dyDescent="0.25">
      <c r="A186" s="20">
        <v>184</v>
      </c>
      <c r="B186" s="20" t="s">
        <v>148</v>
      </c>
      <c r="C186" s="20" t="s">
        <v>151</v>
      </c>
      <c r="D186" s="20" t="s">
        <v>153</v>
      </c>
      <c r="E186" s="20" t="s">
        <v>154</v>
      </c>
      <c r="F186" s="20" t="s">
        <v>154</v>
      </c>
      <c r="G186" s="21" t="s">
        <v>154</v>
      </c>
      <c r="H186" s="20" t="s">
        <v>154</v>
      </c>
      <c r="I186" s="20" t="s">
        <v>244</v>
      </c>
      <c r="J186" s="20" t="s">
        <v>244</v>
      </c>
    </row>
    <row r="187" spans="1:10" ht="60" x14ac:dyDescent="0.25">
      <c r="A187" s="20">
        <v>185</v>
      </c>
      <c r="B187" s="20" t="s">
        <v>148</v>
      </c>
      <c r="C187" s="20" t="s">
        <v>151</v>
      </c>
      <c r="D187" s="20" t="s">
        <v>155</v>
      </c>
      <c r="E187" s="27">
        <v>1</v>
      </c>
      <c r="F187" s="27">
        <v>1</v>
      </c>
      <c r="G187" s="41">
        <v>1</v>
      </c>
      <c r="H187" s="27">
        <v>1</v>
      </c>
      <c r="I187" s="27">
        <v>1</v>
      </c>
      <c r="J187" s="27">
        <v>1</v>
      </c>
    </row>
    <row r="188" spans="1:10" ht="36" x14ac:dyDescent="0.25">
      <c r="A188" s="20">
        <v>186</v>
      </c>
      <c r="B188" s="20" t="s">
        <v>148</v>
      </c>
      <c r="C188" s="20" t="s">
        <v>151</v>
      </c>
      <c r="D188" s="20" t="s">
        <v>156</v>
      </c>
      <c r="E188" s="20">
        <v>4</v>
      </c>
      <c r="F188" s="20">
        <v>4</v>
      </c>
      <c r="G188" s="21">
        <v>4</v>
      </c>
      <c r="H188" s="20">
        <v>4</v>
      </c>
      <c r="I188" s="20">
        <v>16</v>
      </c>
      <c r="J188" s="20">
        <v>16</v>
      </c>
    </row>
    <row r="189" spans="1:10" ht="36" x14ac:dyDescent="0.25">
      <c r="A189" s="20">
        <v>187</v>
      </c>
      <c r="B189" s="20" t="s">
        <v>148</v>
      </c>
      <c r="C189" s="20" t="s">
        <v>157</v>
      </c>
      <c r="D189" s="20" t="s">
        <v>158</v>
      </c>
      <c r="E189" s="20">
        <v>21</v>
      </c>
      <c r="F189" s="20">
        <v>24</v>
      </c>
      <c r="G189" s="21">
        <v>24</v>
      </c>
      <c r="H189" s="20">
        <v>20</v>
      </c>
      <c r="I189" s="20">
        <v>89</v>
      </c>
      <c r="J189" s="20">
        <v>89</v>
      </c>
    </row>
    <row r="190" spans="1:10" ht="24" x14ac:dyDescent="0.25">
      <c r="A190" s="20">
        <v>188</v>
      </c>
      <c r="B190" s="20" t="s">
        <v>148</v>
      </c>
      <c r="C190" s="20" t="s">
        <v>157</v>
      </c>
      <c r="D190" s="20" t="s">
        <v>159</v>
      </c>
      <c r="E190" s="20">
        <v>1</v>
      </c>
      <c r="F190" s="20">
        <v>1</v>
      </c>
      <c r="G190" s="21">
        <v>1</v>
      </c>
      <c r="H190" s="20">
        <v>1</v>
      </c>
      <c r="I190" s="20">
        <v>4</v>
      </c>
      <c r="J190" s="20">
        <v>4</v>
      </c>
    </row>
    <row r="191" spans="1:10" ht="36" x14ac:dyDescent="0.25">
      <c r="A191" s="20">
        <v>189</v>
      </c>
      <c r="B191" s="20" t="s">
        <v>148</v>
      </c>
      <c r="C191" s="20" t="s">
        <v>157</v>
      </c>
      <c r="D191" s="20" t="s">
        <v>160</v>
      </c>
      <c r="E191" s="27">
        <v>0.8</v>
      </c>
      <c r="F191" s="27">
        <v>0.8</v>
      </c>
      <c r="G191" s="41">
        <v>0.8</v>
      </c>
      <c r="H191" s="27">
        <v>0.8</v>
      </c>
      <c r="I191" s="27">
        <v>0.8</v>
      </c>
      <c r="J191" s="27">
        <v>0.8</v>
      </c>
    </row>
    <row r="192" spans="1:10" ht="60" x14ac:dyDescent="0.25">
      <c r="A192" s="20">
        <v>190</v>
      </c>
      <c r="B192" s="20" t="s">
        <v>148</v>
      </c>
      <c r="C192" s="20" t="s">
        <v>157</v>
      </c>
      <c r="D192" s="20" t="s">
        <v>161</v>
      </c>
      <c r="E192" s="27">
        <v>0</v>
      </c>
      <c r="F192" s="27">
        <v>0</v>
      </c>
      <c r="G192" s="41">
        <v>0</v>
      </c>
      <c r="H192" s="27">
        <v>0.5</v>
      </c>
      <c r="I192" s="27">
        <v>0.5</v>
      </c>
      <c r="J192" s="27">
        <v>0.5</v>
      </c>
    </row>
    <row r="193" spans="1:10" ht="48" x14ac:dyDescent="0.25">
      <c r="A193" s="20">
        <v>191</v>
      </c>
      <c r="B193" s="20" t="s">
        <v>148</v>
      </c>
      <c r="C193" s="20" t="s">
        <v>157</v>
      </c>
      <c r="D193" s="20" t="s">
        <v>162</v>
      </c>
      <c r="E193" s="20">
        <v>15</v>
      </c>
      <c r="F193" s="20">
        <v>30</v>
      </c>
      <c r="G193" s="21">
        <v>45</v>
      </c>
      <c r="H193" s="20">
        <v>60</v>
      </c>
      <c r="I193" s="20">
        <v>150</v>
      </c>
      <c r="J193" s="20">
        <v>150</v>
      </c>
    </row>
    <row r="194" spans="1:10" ht="60" x14ac:dyDescent="0.25">
      <c r="A194" s="20">
        <v>192</v>
      </c>
      <c r="B194" s="20" t="s">
        <v>148</v>
      </c>
      <c r="C194" s="20" t="s">
        <v>157</v>
      </c>
      <c r="D194" s="20" t="s">
        <v>163</v>
      </c>
      <c r="E194" s="27">
        <v>0.08</v>
      </c>
      <c r="F194" s="27">
        <v>0.14000000000000001</v>
      </c>
      <c r="G194" s="41">
        <v>0.14000000000000001</v>
      </c>
      <c r="H194" s="27">
        <v>0.14000000000000001</v>
      </c>
      <c r="I194" s="27">
        <v>0.5</v>
      </c>
      <c r="J194" s="27">
        <v>0.5</v>
      </c>
    </row>
    <row r="195" spans="1:10" ht="48" x14ac:dyDescent="0.25">
      <c r="A195" s="20">
        <v>193</v>
      </c>
      <c r="B195" s="20" t="s">
        <v>148</v>
      </c>
      <c r="C195" s="20" t="s">
        <v>157</v>
      </c>
      <c r="D195" s="20" t="s">
        <v>164</v>
      </c>
      <c r="E195" s="27">
        <v>0.1</v>
      </c>
      <c r="F195" s="27">
        <v>0.08</v>
      </c>
      <c r="G195" s="41">
        <v>0.09</v>
      </c>
      <c r="H195" s="27">
        <v>0.08</v>
      </c>
      <c r="I195" s="27">
        <v>0.35</v>
      </c>
      <c r="J195" s="27">
        <v>0.35</v>
      </c>
    </row>
    <row r="196" spans="1:10" ht="48" x14ac:dyDescent="0.25">
      <c r="A196" s="20">
        <v>194</v>
      </c>
      <c r="B196" s="20" t="s">
        <v>148</v>
      </c>
      <c r="C196" s="20" t="s">
        <v>157</v>
      </c>
      <c r="D196" s="20" t="s">
        <v>165</v>
      </c>
      <c r="E196" s="27">
        <v>0.8</v>
      </c>
      <c r="F196" s="27">
        <v>0.8</v>
      </c>
      <c r="G196" s="41">
        <v>0.8</v>
      </c>
      <c r="H196" s="27">
        <v>0.8</v>
      </c>
      <c r="I196" s="27">
        <v>0.8</v>
      </c>
      <c r="J196" s="27">
        <v>0.8</v>
      </c>
    </row>
    <row r="197" spans="1:10" ht="60" x14ac:dyDescent="0.25">
      <c r="A197" s="20">
        <v>195</v>
      </c>
      <c r="B197" s="20" t="s">
        <v>148</v>
      </c>
      <c r="C197" s="20" t="s">
        <v>157</v>
      </c>
      <c r="D197" s="20" t="s">
        <v>166</v>
      </c>
      <c r="E197" s="27">
        <v>0</v>
      </c>
      <c r="F197" s="27">
        <v>1</v>
      </c>
      <c r="G197" s="41">
        <v>1</v>
      </c>
      <c r="H197" s="27">
        <v>1</v>
      </c>
      <c r="I197" s="27">
        <v>1</v>
      </c>
      <c r="J197" s="27">
        <v>1</v>
      </c>
    </row>
    <row r="198" spans="1:10" ht="84" x14ac:dyDescent="0.25">
      <c r="A198" s="20">
        <v>196</v>
      </c>
      <c r="B198" s="20" t="s">
        <v>148</v>
      </c>
      <c r="C198" s="20" t="s">
        <v>157</v>
      </c>
      <c r="D198" s="20" t="s">
        <v>167</v>
      </c>
      <c r="E198" s="27">
        <v>1</v>
      </c>
      <c r="F198" s="27">
        <v>1</v>
      </c>
      <c r="G198" s="41">
        <v>1</v>
      </c>
      <c r="H198" s="27">
        <v>1</v>
      </c>
      <c r="I198" s="27">
        <v>1</v>
      </c>
      <c r="J198" s="27">
        <v>1</v>
      </c>
    </row>
    <row r="199" spans="1:10" ht="36" x14ac:dyDescent="0.25">
      <c r="A199" s="20">
        <v>197</v>
      </c>
      <c r="B199" s="20" t="s">
        <v>148</v>
      </c>
      <c r="C199" s="20" t="s">
        <v>157</v>
      </c>
      <c r="D199" s="20" t="s">
        <v>158</v>
      </c>
      <c r="E199" s="20">
        <v>21</v>
      </c>
      <c r="F199" s="20">
        <v>24</v>
      </c>
      <c r="G199" s="21">
        <v>24</v>
      </c>
      <c r="H199" s="20">
        <v>20</v>
      </c>
      <c r="I199" s="20">
        <v>89</v>
      </c>
      <c r="J199" s="20">
        <v>89</v>
      </c>
    </row>
    <row r="200" spans="1:10" ht="24" x14ac:dyDescent="0.25">
      <c r="A200" s="20">
        <v>198</v>
      </c>
      <c r="B200" s="20" t="s">
        <v>148</v>
      </c>
      <c r="C200" s="20" t="s">
        <v>157</v>
      </c>
      <c r="D200" s="20" t="s">
        <v>168</v>
      </c>
      <c r="E200" s="20">
        <v>134</v>
      </c>
      <c r="F200" s="20">
        <v>143</v>
      </c>
      <c r="G200" s="21">
        <v>152</v>
      </c>
      <c r="H200" s="20">
        <v>161</v>
      </c>
      <c r="I200" s="20">
        <v>161</v>
      </c>
      <c r="J200" s="20">
        <v>27</v>
      </c>
    </row>
    <row r="201" spans="1:10" ht="48" x14ac:dyDescent="0.25">
      <c r="A201" s="20">
        <v>199</v>
      </c>
      <c r="B201" s="20" t="s">
        <v>169</v>
      </c>
      <c r="C201" s="20" t="s">
        <v>38</v>
      </c>
      <c r="D201" s="20" t="s">
        <v>170</v>
      </c>
      <c r="E201" s="20">
        <v>1.8059000000000001</v>
      </c>
      <c r="F201" s="20" t="s">
        <v>50</v>
      </c>
      <c r="G201" s="21" t="s">
        <v>50</v>
      </c>
      <c r="H201" s="20" t="s">
        <v>50</v>
      </c>
      <c r="I201" s="20" t="s">
        <v>50</v>
      </c>
      <c r="J201" s="20" t="s">
        <v>50</v>
      </c>
    </row>
    <row r="202" spans="1:10" ht="24" x14ac:dyDescent="0.25">
      <c r="A202" s="20">
        <v>200</v>
      </c>
      <c r="B202" s="20" t="s">
        <v>169</v>
      </c>
      <c r="C202" s="20" t="s">
        <v>12</v>
      </c>
      <c r="D202" s="20" t="s">
        <v>171</v>
      </c>
      <c r="E202" s="20">
        <v>1414116</v>
      </c>
      <c r="F202" s="20" t="s">
        <v>50</v>
      </c>
      <c r="G202" s="21" t="s">
        <v>50</v>
      </c>
      <c r="H202" s="20" t="s">
        <v>50</v>
      </c>
      <c r="I202" s="20" t="s">
        <v>50</v>
      </c>
      <c r="J202" s="20" t="s">
        <v>50</v>
      </c>
    </row>
    <row r="203" spans="1:10" ht="48" x14ac:dyDescent="0.25">
      <c r="A203" s="20">
        <v>201</v>
      </c>
      <c r="B203" s="20" t="s">
        <v>169</v>
      </c>
      <c r="C203" s="20" t="s">
        <v>39</v>
      </c>
      <c r="D203" s="20" t="s">
        <v>172</v>
      </c>
      <c r="E203" s="20">
        <v>23616</v>
      </c>
      <c r="F203" s="20" t="s">
        <v>50</v>
      </c>
      <c r="G203" s="21" t="s">
        <v>50</v>
      </c>
      <c r="H203" s="20" t="s">
        <v>50</v>
      </c>
      <c r="I203" s="20" t="s">
        <v>50</v>
      </c>
      <c r="J203" s="20" t="s">
        <v>50</v>
      </c>
    </row>
  </sheetData>
  <autoFilter ref="A4:J203" xr:uid="{02A4EFD1-0700-4882-8EB9-5C09132DB575}"/>
  <mergeCells count="2">
    <mergeCell ref="A1:F2"/>
    <mergeCell ref="A3:F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85AB-908B-4654-AAFB-5C1BF912DC01}">
  <dimension ref="A1:J200"/>
  <sheetViews>
    <sheetView tabSelected="1" workbookViewId="0">
      <selection activeCell="F198" sqref="F198"/>
    </sheetView>
  </sheetViews>
  <sheetFormatPr baseColWidth="10" defaultColWidth="9.140625" defaultRowHeight="15" x14ac:dyDescent="0.25"/>
  <cols>
    <col min="1" max="2" width="9.140625" style="2"/>
    <col min="3" max="3" width="14.85546875" style="2" customWidth="1"/>
    <col min="4" max="4" width="31.42578125" style="2" customWidth="1"/>
    <col min="5" max="16384" width="9.140625" style="2"/>
  </cols>
  <sheetData>
    <row r="1" spans="1:10" ht="37.5" customHeight="1" x14ac:dyDescent="0.25">
      <c r="A1" s="103" t="s">
        <v>0</v>
      </c>
      <c r="B1" s="104"/>
      <c r="C1" s="104"/>
      <c r="D1" s="104"/>
      <c r="E1" s="104"/>
      <c r="F1" s="104"/>
      <c r="G1" s="104"/>
      <c r="H1" s="104"/>
      <c r="I1" s="104"/>
      <c r="J1" s="104"/>
    </row>
    <row r="2" spans="1:10" x14ac:dyDescent="0.25">
      <c r="A2" s="103"/>
      <c r="B2" s="104"/>
      <c r="C2" s="104"/>
      <c r="D2" s="104"/>
      <c r="E2" s="104"/>
      <c r="F2" s="104"/>
      <c r="G2" s="104"/>
      <c r="H2" s="104"/>
      <c r="I2" s="104"/>
      <c r="J2" s="104"/>
    </row>
    <row r="3" spans="1:10" ht="36" customHeight="1" x14ac:dyDescent="0.25">
      <c r="A3" s="105" t="s">
        <v>1</v>
      </c>
      <c r="B3" s="106"/>
      <c r="C3" s="106"/>
      <c r="D3" s="106"/>
      <c r="E3" s="106"/>
      <c r="F3" s="106"/>
      <c r="G3" s="106"/>
      <c r="H3" s="106"/>
      <c r="I3" s="106"/>
      <c r="J3" s="106"/>
    </row>
    <row r="4" spans="1:10" ht="24" x14ac:dyDescent="0.25">
      <c r="A4" s="51" t="s">
        <v>2</v>
      </c>
      <c r="B4" s="52" t="s">
        <v>3</v>
      </c>
      <c r="C4" s="52" t="s">
        <v>4</v>
      </c>
      <c r="D4" s="52" t="s">
        <v>5</v>
      </c>
      <c r="E4" s="53" t="s">
        <v>6</v>
      </c>
      <c r="F4" s="54" t="s">
        <v>7</v>
      </c>
      <c r="G4" s="95" t="s">
        <v>8</v>
      </c>
      <c r="H4" s="95" t="s">
        <v>9</v>
      </c>
      <c r="I4" s="95" t="s">
        <v>10</v>
      </c>
      <c r="J4" s="95" t="s">
        <v>173</v>
      </c>
    </row>
    <row r="5" spans="1:10" ht="60" x14ac:dyDescent="0.25">
      <c r="A5" s="55">
        <v>1</v>
      </c>
      <c r="B5" s="56" t="s">
        <v>11</v>
      </c>
      <c r="C5" s="56" t="s">
        <v>12</v>
      </c>
      <c r="D5" s="56" t="s">
        <v>174</v>
      </c>
      <c r="E5" s="57">
        <v>1326390</v>
      </c>
      <c r="F5" s="58">
        <v>1431390</v>
      </c>
      <c r="G5" s="58">
        <v>1596390</v>
      </c>
      <c r="H5" s="58">
        <v>1761390</v>
      </c>
      <c r="I5" s="58">
        <v>1926390</v>
      </c>
      <c r="J5" s="58">
        <v>600000</v>
      </c>
    </row>
    <row r="6" spans="1:10" ht="60" x14ac:dyDescent="0.25">
      <c r="A6" s="55">
        <v>2</v>
      </c>
      <c r="B6" s="56" t="s">
        <v>11</v>
      </c>
      <c r="C6" s="56" t="s">
        <v>13</v>
      </c>
      <c r="D6" s="56" t="s">
        <v>175</v>
      </c>
      <c r="E6" s="59">
        <v>236</v>
      </c>
      <c r="F6" s="60">
        <v>116</v>
      </c>
      <c r="G6" s="60">
        <v>175</v>
      </c>
      <c r="H6" s="60">
        <v>175</v>
      </c>
      <c r="I6" s="60">
        <v>176</v>
      </c>
      <c r="J6" s="60">
        <v>642</v>
      </c>
    </row>
    <row r="7" spans="1:10" ht="60" x14ac:dyDescent="0.25">
      <c r="A7" s="55">
        <v>3</v>
      </c>
      <c r="B7" s="56" t="s">
        <v>11</v>
      </c>
      <c r="C7" s="56" t="s">
        <v>13</v>
      </c>
      <c r="D7" s="56" t="s">
        <v>176</v>
      </c>
      <c r="E7" s="59">
        <v>122</v>
      </c>
      <c r="F7" s="60">
        <v>30</v>
      </c>
      <c r="G7" s="60">
        <v>80</v>
      </c>
      <c r="H7" s="60">
        <v>90</v>
      </c>
      <c r="I7" s="60">
        <v>100</v>
      </c>
      <c r="J7" s="60">
        <v>300</v>
      </c>
    </row>
    <row r="8" spans="1:10" ht="60" x14ac:dyDescent="0.25">
      <c r="A8" s="55">
        <v>4</v>
      </c>
      <c r="B8" s="56" t="s">
        <v>11</v>
      </c>
      <c r="C8" s="56" t="s">
        <v>14</v>
      </c>
      <c r="D8" s="56" t="s">
        <v>272</v>
      </c>
      <c r="E8" s="57">
        <v>0</v>
      </c>
      <c r="F8" s="58">
        <v>29500</v>
      </c>
      <c r="G8" s="58">
        <v>92000</v>
      </c>
      <c r="H8" s="58">
        <v>92000</v>
      </c>
      <c r="I8" s="58">
        <v>154500</v>
      </c>
      <c r="J8" s="58">
        <v>368000</v>
      </c>
    </row>
    <row r="9" spans="1:10" ht="60" x14ac:dyDescent="0.25">
      <c r="A9" s="55">
        <v>5</v>
      </c>
      <c r="B9" s="56" t="s">
        <v>11</v>
      </c>
      <c r="C9" s="56" t="s">
        <v>15</v>
      </c>
      <c r="D9" s="56" t="s">
        <v>273</v>
      </c>
      <c r="E9" s="59">
        <v>0</v>
      </c>
      <c r="F9" s="58">
        <v>500000</v>
      </c>
      <c r="G9" s="58">
        <v>500000</v>
      </c>
      <c r="H9" s="58">
        <v>500000</v>
      </c>
      <c r="I9" s="58">
        <v>500000</v>
      </c>
      <c r="J9" s="58">
        <v>2000000</v>
      </c>
    </row>
    <row r="10" spans="1:10" ht="60" x14ac:dyDescent="0.25">
      <c r="A10" s="55">
        <v>6</v>
      </c>
      <c r="B10" s="56" t="s">
        <v>11</v>
      </c>
      <c r="C10" s="56" t="s">
        <v>17</v>
      </c>
      <c r="D10" s="56" t="s">
        <v>18</v>
      </c>
      <c r="E10" s="61">
        <v>0.93</v>
      </c>
      <c r="F10" s="62">
        <v>1</v>
      </c>
      <c r="G10" s="62">
        <v>1</v>
      </c>
      <c r="H10" s="62">
        <v>1</v>
      </c>
      <c r="I10" s="62">
        <v>1</v>
      </c>
      <c r="J10" s="62">
        <v>1</v>
      </c>
    </row>
    <row r="11" spans="1:10" ht="84" x14ac:dyDescent="0.25">
      <c r="A11" s="55">
        <v>7</v>
      </c>
      <c r="B11" s="56" t="s">
        <v>19</v>
      </c>
      <c r="C11" s="56" t="s">
        <v>13</v>
      </c>
      <c r="D11" s="56" t="s">
        <v>20</v>
      </c>
      <c r="E11" s="63">
        <v>0</v>
      </c>
      <c r="F11" s="64">
        <v>1</v>
      </c>
      <c r="G11" s="64">
        <v>0</v>
      </c>
      <c r="H11" s="64">
        <v>0</v>
      </c>
      <c r="I11" s="64">
        <v>0</v>
      </c>
      <c r="J11" s="62">
        <v>1</v>
      </c>
    </row>
    <row r="12" spans="1:10" ht="84" x14ac:dyDescent="0.25">
      <c r="A12" s="55">
        <v>8</v>
      </c>
      <c r="B12" s="56" t="s">
        <v>19</v>
      </c>
      <c r="C12" s="56" t="s">
        <v>13</v>
      </c>
      <c r="D12" s="56" t="s">
        <v>21</v>
      </c>
      <c r="E12" s="63">
        <v>0</v>
      </c>
      <c r="F12" s="64">
        <v>0</v>
      </c>
      <c r="G12" s="64">
        <v>0.33</v>
      </c>
      <c r="H12" s="64">
        <v>0.33</v>
      </c>
      <c r="I12" s="64">
        <v>0.34</v>
      </c>
      <c r="J12" s="62">
        <v>1</v>
      </c>
    </row>
    <row r="13" spans="1:10" ht="84" x14ac:dyDescent="0.25">
      <c r="A13" s="55">
        <v>9</v>
      </c>
      <c r="B13" s="56" t="s">
        <v>19</v>
      </c>
      <c r="C13" s="56" t="s">
        <v>13</v>
      </c>
      <c r="D13" s="56" t="s">
        <v>274</v>
      </c>
      <c r="E13" s="65">
        <v>21</v>
      </c>
      <c r="F13" s="66">
        <v>24</v>
      </c>
      <c r="G13" s="66">
        <v>24</v>
      </c>
      <c r="H13" s="66">
        <v>24</v>
      </c>
      <c r="I13" s="66">
        <v>29</v>
      </c>
      <c r="J13" s="60">
        <v>101</v>
      </c>
    </row>
    <row r="14" spans="1:10" ht="84" x14ac:dyDescent="0.25">
      <c r="A14" s="55">
        <v>12</v>
      </c>
      <c r="B14" s="56" t="s">
        <v>19</v>
      </c>
      <c r="C14" s="56" t="s">
        <v>13</v>
      </c>
      <c r="D14" s="56" t="s">
        <v>179</v>
      </c>
      <c r="E14" s="65">
        <v>31</v>
      </c>
      <c r="F14" s="66">
        <v>63</v>
      </c>
      <c r="G14" s="66">
        <v>62</v>
      </c>
      <c r="H14" s="66">
        <v>62</v>
      </c>
      <c r="I14" s="66">
        <v>62</v>
      </c>
      <c r="J14" s="60">
        <v>249</v>
      </c>
    </row>
    <row r="15" spans="1:10" ht="84" x14ac:dyDescent="0.25">
      <c r="A15" s="55">
        <v>13</v>
      </c>
      <c r="B15" s="56" t="s">
        <v>19</v>
      </c>
      <c r="C15" s="56" t="s">
        <v>13</v>
      </c>
      <c r="D15" s="56" t="s">
        <v>180</v>
      </c>
      <c r="E15" s="65" t="s">
        <v>178</v>
      </c>
      <c r="F15" s="66">
        <v>7</v>
      </c>
      <c r="G15" s="66">
        <v>8</v>
      </c>
      <c r="H15" s="66">
        <v>8</v>
      </c>
      <c r="I15" s="66">
        <v>8</v>
      </c>
      <c r="J15" s="60">
        <v>31</v>
      </c>
    </row>
    <row r="16" spans="1:10" ht="240" x14ac:dyDescent="0.25">
      <c r="A16" s="55">
        <v>14</v>
      </c>
      <c r="B16" s="56" t="s">
        <v>19</v>
      </c>
      <c r="C16" s="56" t="s">
        <v>26</v>
      </c>
      <c r="D16" s="56" t="s">
        <v>27</v>
      </c>
      <c r="E16" s="65">
        <v>0</v>
      </c>
      <c r="F16" s="64">
        <v>0.25</v>
      </c>
      <c r="G16" s="64">
        <v>0.25</v>
      </c>
      <c r="H16" s="64">
        <v>0.25</v>
      </c>
      <c r="I16" s="64">
        <v>0.25</v>
      </c>
      <c r="J16" s="62">
        <v>0.25</v>
      </c>
    </row>
    <row r="17" spans="1:10" ht="135" x14ac:dyDescent="0.25">
      <c r="A17" s="55">
        <v>15</v>
      </c>
      <c r="B17" s="56" t="s">
        <v>19</v>
      </c>
      <c r="C17" s="56" t="s">
        <v>12</v>
      </c>
      <c r="D17" s="56" t="s">
        <v>181</v>
      </c>
      <c r="E17" s="67">
        <v>0.22</v>
      </c>
      <c r="F17" s="64">
        <v>0.25</v>
      </c>
      <c r="G17" s="64">
        <v>0.25</v>
      </c>
      <c r="H17" s="64">
        <v>0.25</v>
      </c>
      <c r="I17" s="64">
        <v>0.25</v>
      </c>
      <c r="J17" s="64">
        <v>0.25</v>
      </c>
    </row>
    <row r="18" spans="1:10" ht="84" x14ac:dyDescent="0.25">
      <c r="A18" s="55">
        <v>16</v>
      </c>
      <c r="B18" s="56" t="s">
        <v>19</v>
      </c>
      <c r="C18" s="56" t="s">
        <v>13</v>
      </c>
      <c r="D18" s="56" t="s">
        <v>182</v>
      </c>
      <c r="E18" s="68">
        <v>29</v>
      </c>
      <c r="F18" s="66">
        <v>47</v>
      </c>
      <c r="G18" s="66">
        <v>47</v>
      </c>
      <c r="H18" s="66">
        <v>47</v>
      </c>
      <c r="I18" s="66">
        <v>48</v>
      </c>
      <c r="J18" s="60">
        <v>19</v>
      </c>
    </row>
    <row r="19" spans="1:10" ht="84" x14ac:dyDescent="0.25">
      <c r="A19" s="55">
        <v>17</v>
      </c>
      <c r="B19" s="56" t="s">
        <v>19</v>
      </c>
      <c r="C19" s="56" t="s">
        <v>12</v>
      </c>
      <c r="D19" s="56" t="s">
        <v>183</v>
      </c>
      <c r="E19" s="68">
        <v>29</v>
      </c>
      <c r="F19" s="66">
        <v>10</v>
      </c>
      <c r="G19" s="66">
        <v>10</v>
      </c>
      <c r="H19" s="66">
        <v>10</v>
      </c>
      <c r="I19" s="66">
        <v>10</v>
      </c>
      <c r="J19" s="60">
        <v>40</v>
      </c>
    </row>
    <row r="20" spans="1:10" ht="84" x14ac:dyDescent="0.25">
      <c r="A20" s="55">
        <v>18</v>
      </c>
      <c r="B20" s="56" t="s">
        <v>19</v>
      </c>
      <c r="C20" s="56" t="s">
        <v>13</v>
      </c>
      <c r="D20" s="56" t="s">
        <v>184</v>
      </c>
      <c r="E20" s="68">
        <v>2</v>
      </c>
      <c r="F20" s="66">
        <v>7</v>
      </c>
      <c r="G20" s="66">
        <v>7</v>
      </c>
      <c r="H20" s="66">
        <v>8</v>
      </c>
      <c r="I20" s="66">
        <v>7</v>
      </c>
      <c r="J20" s="60">
        <v>29</v>
      </c>
    </row>
    <row r="21" spans="1:10" ht="144" x14ac:dyDescent="0.25">
      <c r="A21" s="55">
        <v>19</v>
      </c>
      <c r="B21" s="56" t="s">
        <v>19</v>
      </c>
      <c r="C21" s="56" t="s">
        <v>26</v>
      </c>
      <c r="D21" s="56" t="s">
        <v>28</v>
      </c>
      <c r="E21" s="69">
        <v>0.6</v>
      </c>
      <c r="F21" s="64">
        <v>0.4</v>
      </c>
      <c r="G21" s="64">
        <v>0</v>
      </c>
      <c r="H21" s="64">
        <v>0</v>
      </c>
      <c r="I21" s="64">
        <v>0</v>
      </c>
      <c r="J21" s="62">
        <v>1</v>
      </c>
    </row>
    <row r="22" spans="1:10" ht="132" x14ac:dyDescent="0.25">
      <c r="A22" s="55">
        <v>20</v>
      </c>
      <c r="B22" s="56" t="s">
        <v>19</v>
      </c>
      <c r="C22" s="56" t="s">
        <v>26</v>
      </c>
      <c r="D22" s="56" t="s">
        <v>29</v>
      </c>
      <c r="E22" s="69">
        <v>0</v>
      </c>
      <c r="F22" s="64">
        <v>0.25</v>
      </c>
      <c r="G22" s="64">
        <v>0.25</v>
      </c>
      <c r="H22" s="64">
        <v>0.25</v>
      </c>
      <c r="I22" s="64">
        <v>0.25</v>
      </c>
      <c r="J22" s="62">
        <v>1</v>
      </c>
    </row>
    <row r="23" spans="1:10" ht="84" x14ac:dyDescent="0.25">
      <c r="A23" s="55">
        <v>21</v>
      </c>
      <c r="B23" s="56" t="s">
        <v>19</v>
      </c>
      <c r="C23" s="56" t="s">
        <v>12</v>
      </c>
      <c r="D23" s="70" t="s">
        <v>30</v>
      </c>
      <c r="E23" s="71">
        <v>0</v>
      </c>
      <c r="F23" s="64">
        <v>1</v>
      </c>
      <c r="G23" s="64">
        <v>1</v>
      </c>
      <c r="H23" s="64">
        <v>1</v>
      </c>
      <c r="I23" s="64">
        <v>1</v>
      </c>
      <c r="J23" s="64">
        <v>1</v>
      </c>
    </row>
    <row r="24" spans="1:10" ht="84" x14ac:dyDescent="0.25">
      <c r="A24" s="55">
        <v>22</v>
      </c>
      <c r="B24" s="56" t="s">
        <v>19</v>
      </c>
      <c r="C24" s="56" t="s">
        <v>26</v>
      </c>
      <c r="D24" s="70" t="s">
        <v>185</v>
      </c>
      <c r="E24" s="65">
        <v>0</v>
      </c>
      <c r="F24" s="66">
        <v>2</v>
      </c>
      <c r="G24" s="66">
        <v>3</v>
      </c>
      <c r="H24" s="66">
        <v>3</v>
      </c>
      <c r="I24" s="66">
        <v>3</v>
      </c>
      <c r="J24" s="60">
        <v>11</v>
      </c>
    </row>
    <row r="25" spans="1:10" ht="191.25" x14ac:dyDescent="0.25">
      <c r="A25" s="55">
        <v>23</v>
      </c>
      <c r="B25" s="56" t="s">
        <v>19</v>
      </c>
      <c r="C25" s="56" t="s">
        <v>26</v>
      </c>
      <c r="D25" s="70" t="s">
        <v>186</v>
      </c>
      <c r="E25" s="65">
        <v>0</v>
      </c>
      <c r="F25" s="64">
        <v>0.7</v>
      </c>
      <c r="G25" s="64">
        <v>0.1</v>
      </c>
      <c r="H25" s="64">
        <v>0.1</v>
      </c>
      <c r="I25" s="64">
        <v>0.1</v>
      </c>
      <c r="J25" s="64">
        <v>1</v>
      </c>
    </row>
    <row r="26" spans="1:10" ht="84" x14ac:dyDescent="0.25">
      <c r="A26" s="55">
        <v>24</v>
      </c>
      <c r="B26" s="56" t="s">
        <v>19</v>
      </c>
      <c r="C26" s="56" t="s">
        <v>13</v>
      </c>
      <c r="D26" s="70" t="s">
        <v>31</v>
      </c>
      <c r="E26" s="65">
        <v>0</v>
      </c>
      <c r="F26" s="64">
        <v>1</v>
      </c>
      <c r="G26" s="64">
        <v>1</v>
      </c>
      <c r="H26" s="64">
        <v>1</v>
      </c>
      <c r="I26" s="64">
        <v>1</v>
      </c>
      <c r="J26" s="64">
        <v>1</v>
      </c>
    </row>
    <row r="27" spans="1:10" ht="96" x14ac:dyDescent="0.25">
      <c r="A27" s="55">
        <v>25</v>
      </c>
      <c r="B27" s="56" t="s">
        <v>32</v>
      </c>
      <c r="C27" s="72" t="s">
        <v>33</v>
      </c>
      <c r="D27" s="55" t="s">
        <v>187</v>
      </c>
      <c r="E27" s="59" t="s">
        <v>34</v>
      </c>
      <c r="F27" s="60" t="s">
        <v>34</v>
      </c>
      <c r="G27" s="60" t="s">
        <v>34</v>
      </c>
      <c r="H27" s="60" t="s">
        <v>34</v>
      </c>
      <c r="I27" s="60" t="s">
        <v>34</v>
      </c>
      <c r="J27" s="60" t="s">
        <v>34</v>
      </c>
    </row>
    <row r="28" spans="1:10" ht="96" x14ac:dyDescent="0.25">
      <c r="A28" s="55">
        <v>26</v>
      </c>
      <c r="B28" s="56" t="s">
        <v>32</v>
      </c>
      <c r="C28" s="73" t="s">
        <v>33</v>
      </c>
      <c r="D28" s="56" t="s">
        <v>188</v>
      </c>
      <c r="E28" s="59" t="s">
        <v>34</v>
      </c>
      <c r="F28" s="60" t="s">
        <v>34</v>
      </c>
      <c r="G28" s="60" t="s">
        <v>34</v>
      </c>
      <c r="H28" s="60" t="s">
        <v>34</v>
      </c>
      <c r="I28" s="60" t="s">
        <v>34</v>
      </c>
      <c r="J28" s="60" t="s">
        <v>34</v>
      </c>
    </row>
    <row r="29" spans="1:10" ht="96" x14ac:dyDescent="0.25">
      <c r="A29" s="55">
        <v>27</v>
      </c>
      <c r="B29" s="56" t="s">
        <v>32</v>
      </c>
      <c r="C29" s="74" t="s">
        <v>33</v>
      </c>
      <c r="D29" s="56" t="s">
        <v>189</v>
      </c>
      <c r="E29" s="59" t="s">
        <v>34</v>
      </c>
      <c r="F29" s="60" t="s">
        <v>34</v>
      </c>
      <c r="G29" s="60" t="s">
        <v>34</v>
      </c>
      <c r="H29" s="60" t="s">
        <v>34</v>
      </c>
      <c r="I29" s="60" t="s">
        <v>34</v>
      </c>
      <c r="J29" s="60" t="s">
        <v>34</v>
      </c>
    </row>
    <row r="30" spans="1:10" ht="84" x14ac:dyDescent="0.25">
      <c r="A30" s="55">
        <v>28</v>
      </c>
      <c r="B30" s="56" t="s">
        <v>32</v>
      </c>
      <c r="C30" s="74" t="s">
        <v>33</v>
      </c>
      <c r="D30" s="56" t="s">
        <v>190</v>
      </c>
      <c r="E30" s="59" t="s">
        <v>34</v>
      </c>
      <c r="F30" s="60" t="s">
        <v>34</v>
      </c>
      <c r="G30" s="60" t="s">
        <v>34</v>
      </c>
      <c r="H30" s="60" t="s">
        <v>34</v>
      </c>
      <c r="I30" s="60" t="s">
        <v>34</v>
      </c>
      <c r="J30" s="60" t="s">
        <v>34</v>
      </c>
    </row>
    <row r="31" spans="1:10" ht="72" x14ac:dyDescent="0.25">
      <c r="A31" s="55">
        <v>29</v>
      </c>
      <c r="B31" s="56" t="s">
        <v>32</v>
      </c>
      <c r="C31" s="74" t="s">
        <v>33</v>
      </c>
      <c r="D31" s="56" t="s">
        <v>191</v>
      </c>
      <c r="E31" s="59" t="s">
        <v>34</v>
      </c>
      <c r="F31" s="60" t="s">
        <v>34</v>
      </c>
      <c r="G31" s="60" t="s">
        <v>34</v>
      </c>
      <c r="H31" s="60" t="s">
        <v>34</v>
      </c>
      <c r="I31" s="60" t="s">
        <v>34</v>
      </c>
      <c r="J31" s="60" t="s">
        <v>34</v>
      </c>
    </row>
    <row r="32" spans="1:10" ht="96" x14ac:dyDescent="0.25">
      <c r="A32" s="55">
        <v>30</v>
      </c>
      <c r="B32" s="56" t="s">
        <v>32</v>
      </c>
      <c r="C32" s="74" t="s">
        <v>33</v>
      </c>
      <c r="D32" s="56" t="s">
        <v>192</v>
      </c>
      <c r="E32" s="59" t="s">
        <v>34</v>
      </c>
      <c r="F32" s="60" t="s">
        <v>34</v>
      </c>
      <c r="G32" s="60" t="s">
        <v>34</v>
      </c>
      <c r="H32" s="60" t="s">
        <v>34</v>
      </c>
      <c r="I32" s="60" t="s">
        <v>34</v>
      </c>
      <c r="J32" s="60" t="s">
        <v>34</v>
      </c>
    </row>
    <row r="33" spans="1:10" ht="132" x14ac:dyDescent="0.25">
      <c r="A33" s="55">
        <v>31</v>
      </c>
      <c r="B33" s="56" t="s">
        <v>32</v>
      </c>
      <c r="C33" s="74" t="s">
        <v>33</v>
      </c>
      <c r="D33" s="56" t="s">
        <v>193</v>
      </c>
      <c r="E33" s="59" t="s">
        <v>34</v>
      </c>
      <c r="F33" s="60" t="s">
        <v>34</v>
      </c>
      <c r="G33" s="60" t="s">
        <v>34</v>
      </c>
      <c r="H33" s="60" t="s">
        <v>34</v>
      </c>
      <c r="I33" s="60" t="s">
        <v>34</v>
      </c>
      <c r="J33" s="60" t="s">
        <v>34</v>
      </c>
    </row>
    <row r="34" spans="1:10" ht="132" x14ac:dyDescent="0.25">
      <c r="A34" s="55">
        <v>32</v>
      </c>
      <c r="B34" s="56" t="s">
        <v>32</v>
      </c>
      <c r="C34" s="74" t="s">
        <v>33</v>
      </c>
      <c r="D34" s="56" t="s">
        <v>194</v>
      </c>
      <c r="E34" s="59" t="s">
        <v>34</v>
      </c>
      <c r="F34" s="60" t="s">
        <v>34</v>
      </c>
      <c r="G34" s="60" t="s">
        <v>34</v>
      </c>
      <c r="H34" s="60" t="s">
        <v>34</v>
      </c>
      <c r="I34" s="60" t="s">
        <v>34</v>
      </c>
      <c r="J34" s="60" t="s">
        <v>34</v>
      </c>
    </row>
    <row r="35" spans="1:10" ht="132" x14ac:dyDescent="0.25">
      <c r="A35" s="75">
        <v>33</v>
      </c>
      <c r="B35" s="76" t="s">
        <v>32</v>
      </c>
      <c r="C35" s="77" t="s">
        <v>33</v>
      </c>
      <c r="D35" s="76" t="s">
        <v>195</v>
      </c>
      <c r="E35" s="50" t="s">
        <v>34</v>
      </c>
      <c r="F35" s="78" t="s">
        <v>34</v>
      </c>
      <c r="G35" s="60" t="s">
        <v>34</v>
      </c>
      <c r="H35" s="60" t="s">
        <v>34</v>
      </c>
      <c r="I35" s="60" t="s">
        <v>34</v>
      </c>
      <c r="J35" s="60" t="s">
        <v>34</v>
      </c>
    </row>
    <row r="36" spans="1:10" ht="132" x14ac:dyDescent="0.25">
      <c r="A36" s="60">
        <v>34</v>
      </c>
      <c r="B36" s="60" t="s">
        <v>32</v>
      </c>
      <c r="C36" s="79" t="s">
        <v>33</v>
      </c>
      <c r="D36" s="60" t="s">
        <v>196</v>
      </c>
      <c r="E36" s="60" t="s">
        <v>34</v>
      </c>
      <c r="F36" s="60" t="s">
        <v>34</v>
      </c>
      <c r="G36" s="80" t="s">
        <v>34</v>
      </c>
      <c r="H36" s="60" t="s">
        <v>34</v>
      </c>
      <c r="I36" s="60" t="s">
        <v>34</v>
      </c>
      <c r="J36" s="60" t="s">
        <v>34</v>
      </c>
    </row>
    <row r="37" spans="1:10" ht="156" x14ac:dyDescent="0.25">
      <c r="A37" s="60">
        <v>35</v>
      </c>
      <c r="B37" s="60" t="s">
        <v>32</v>
      </c>
      <c r="C37" s="79" t="s">
        <v>33</v>
      </c>
      <c r="D37" s="60" t="s">
        <v>197</v>
      </c>
      <c r="E37" s="60" t="s">
        <v>34</v>
      </c>
      <c r="F37" s="60" t="s">
        <v>34</v>
      </c>
      <c r="G37" s="80" t="s">
        <v>34</v>
      </c>
      <c r="H37" s="60" t="s">
        <v>34</v>
      </c>
      <c r="I37" s="60" t="s">
        <v>34</v>
      </c>
      <c r="J37" s="60" t="s">
        <v>34</v>
      </c>
    </row>
    <row r="38" spans="1:10" ht="132" x14ac:dyDescent="0.25">
      <c r="A38" s="60">
        <v>36</v>
      </c>
      <c r="B38" s="60" t="s">
        <v>32</v>
      </c>
      <c r="C38" s="79" t="s">
        <v>33</v>
      </c>
      <c r="D38" s="60" t="s">
        <v>198</v>
      </c>
      <c r="E38" s="60" t="s">
        <v>34</v>
      </c>
      <c r="F38" s="60" t="s">
        <v>34</v>
      </c>
      <c r="G38" s="80" t="s">
        <v>34</v>
      </c>
      <c r="H38" s="60" t="s">
        <v>34</v>
      </c>
      <c r="I38" s="60" t="s">
        <v>34</v>
      </c>
      <c r="J38" s="60" t="s">
        <v>34</v>
      </c>
    </row>
    <row r="39" spans="1:10" ht="108" x14ac:dyDescent="0.25">
      <c r="A39" s="60">
        <v>37</v>
      </c>
      <c r="B39" s="60" t="s">
        <v>32</v>
      </c>
      <c r="C39" s="79" t="s">
        <v>15</v>
      </c>
      <c r="D39" s="60" t="s">
        <v>199</v>
      </c>
      <c r="E39" s="60" t="s">
        <v>34</v>
      </c>
      <c r="F39" s="60" t="s">
        <v>34</v>
      </c>
      <c r="G39" s="80" t="s">
        <v>34</v>
      </c>
      <c r="H39" s="60" t="s">
        <v>34</v>
      </c>
      <c r="I39" s="60" t="s">
        <v>34</v>
      </c>
      <c r="J39" s="60" t="s">
        <v>34</v>
      </c>
    </row>
    <row r="40" spans="1:10" ht="60" x14ac:dyDescent="0.25">
      <c r="A40" s="60">
        <v>38</v>
      </c>
      <c r="B40" s="60" t="s">
        <v>32</v>
      </c>
      <c r="C40" s="79" t="s">
        <v>15</v>
      </c>
      <c r="D40" s="60" t="s">
        <v>200</v>
      </c>
      <c r="E40" s="60" t="s">
        <v>34</v>
      </c>
      <c r="F40" s="60" t="s">
        <v>34</v>
      </c>
      <c r="G40" s="80" t="s">
        <v>34</v>
      </c>
      <c r="H40" s="60" t="s">
        <v>34</v>
      </c>
      <c r="I40" s="60" t="s">
        <v>34</v>
      </c>
      <c r="J40" s="60" t="s">
        <v>34</v>
      </c>
    </row>
    <row r="41" spans="1:10" ht="48" x14ac:dyDescent="0.25">
      <c r="A41" s="60">
        <v>39</v>
      </c>
      <c r="B41" s="60" t="s">
        <v>32</v>
      </c>
      <c r="C41" s="79" t="s">
        <v>15</v>
      </c>
      <c r="D41" s="60" t="s">
        <v>201</v>
      </c>
      <c r="E41" s="60" t="s">
        <v>34</v>
      </c>
      <c r="F41" s="60" t="s">
        <v>34</v>
      </c>
      <c r="G41" s="80" t="s">
        <v>34</v>
      </c>
      <c r="H41" s="60" t="s">
        <v>34</v>
      </c>
      <c r="I41" s="60" t="s">
        <v>34</v>
      </c>
      <c r="J41" s="60" t="s">
        <v>34</v>
      </c>
    </row>
    <row r="42" spans="1:10" ht="60" x14ac:dyDescent="0.25">
      <c r="A42" s="60">
        <v>40</v>
      </c>
      <c r="B42" s="60" t="s">
        <v>32</v>
      </c>
      <c r="C42" s="79" t="s">
        <v>35</v>
      </c>
      <c r="D42" s="60" t="s">
        <v>202</v>
      </c>
      <c r="E42" s="60" t="s">
        <v>34</v>
      </c>
      <c r="F42" s="60" t="s">
        <v>34</v>
      </c>
      <c r="G42" s="80" t="s">
        <v>34</v>
      </c>
      <c r="H42" s="60" t="s">
        <v>34</v>
      </c>
      <c r="I42" s="60" t="s">
        <v>34</v>
      </c>
      <c r="J42" s="60" t="s">
        <v>34</v>
      </c>
    </row>
    <row r="43" spans="1:10" ht="72" x14ac:dyDescent="0.25">
      <c r="A43" s="60">
        <v>41</v>
      </c>
      <c r="B43" s="60" t="s">
        <v>32</v>
      </c>
      <c r="C43" s="79" t="s">
        <v>35</v>
      </c>
      <c r="D43" s="60" t="s">
        <v>203</v>
      </c>
      <c r="E43" s="60" t="s">
        <v>34</v>
      </c>
      <c r="F43" s="60" t="s">
        <v>34</v>
      </c>
      <c r="G43" s="80" t="s">
        <v>34</v>
      </c>
      <c r="H43" s="60" t="s">
        <v>34</v>
      </c>
      <c r="I43" s="60" t="s">
        <v>34</v>
      </c>
      <c r="J43" s="60" t="s">
        <v>34</v>
      </c>
    </row>
    <row r="44" spans="1:10" ht="84" x14ac:dyDescent="0.25">
      <c r="A44" s="60">
        <v>42</v>
      </c>
      <c r="B44" s="60" t="s">
        <v>32</v>
      </c>
      <c r="C44" s="79" t="s">
        <v>15</v>
      </c>
      <c r="D44" s="60" t="s">
        <v>204</v>
      </c>
      <c r="E44" s="60" t="s">
        <v>34</v>
      </c>
      <c r="F44" s="60" t="s">
        <v>34</v>
      </c>
      <c r="G44" s="80" t="s">
        <v>34</v>
      </c>
      <c r="H44" s="60" t="s">
        <v>34</v>
      </c>
      <c r="I44" s="60" t="s">
        <v>34</v>
      </c>
      <c r="J44" s="60" t="s">
        <v>34</v>
      </c>
    </row>
    <row r="45" spans="1:10" ht="108" x14ac:dyDescent="0.25">
      <c r="A45" s="60">
        <v>43</v>
      </c>
      <c r="B45" s="60" t="s">
        <v>32</v>
      </c>
      <c r="C45" s="79" t="s">
        <v>15</v>
      </c>
      <c r="D45" s="60" t="s">
        <v>205</v>
      </c>
      <c r="E45" s="60" t="s">
        <v>34</v>
      </c>
      <c r="F45" s="60" t="s">
        <v>34</v>
      </c>
      <c r="G45" s="80" t="s">
        <v>34</v>
      </c>
      <c r="H45" s="60" t="s">
        <v>34</v>
      </c>
      <c r="I45" s="60" t="s">
        <v>34</v>
      </c>
      <c r="J45" s="60" t="s">
        <v>34</v>
      </c>
    </row>
    <row r="46" spans="1:10" ht="96" x14ac:dyDescent="0.25">
      <c r="A46" s="60">
        <v>44</v>
      </c>
      <c r="B46" s="60" t="s">
        <v>32</v>
      </c>
      <c r="C46" s="79" t="s">
        <v>15</v>
      </c>
      <c r="D46" s="60" t="s">
        <v>206</v>
      </c>
      <c r="E46" s="60" t="s">
        <v>34</v>
      </c>
      <c r="F46" s="60" t="s">
        <v>34</v>
      </c>
      <c r="G46" s="80" t="s">
        <v>34</v>
      </c>
      <c r="H46" s="60" t="s">
        <v>34</v>
      </c>
      <c r="I46" s="60" t="s">
        <v>34</v>
      </c>
      <c r="J46" s="60" t="s">
        <v>34</v>
      </c>
    </row>
    <row r="47" spans="1:10" ht="120" x14ac:dyDescent="0.25">
      <c r="A47" s="60">
        <v>45</v>
      </c>
      <c r="B47" s="60" t="s">
        <v>32</v>
      </c>
      <c r="C47" s="79" t="s">
        <v>15</v>
      </c>
      <c r="D47" s="60" t="s">
        <v>207</v>
      </c>
      <c r="E47" s="60" t="s">
        <v>34</v>
      </c>
      <c r="F47" s="60" t="s">
        <v>34</v>
      </c>
      <c r="G47" s="80" t="s">
        <v>34</v>
      </c>
      <c r="H47" s="60" t="s">
        <v>34</v>
      </c>
      <c r="I47" s="60" t="s">
        <v>34</v>
      </c>
      <c r="J47" s="60" t="s">
        <v>34</v>
      </c>
    </row>
    <row r="48" spans="1:10" ht="84" x14ac:dyDescent="0.25">
      <c r="A48" s="60">
        <v>46</v>
      </c>
      <c r="B48" s="60" t="s">
        <v>32</v>
      </c>
      <c r="C48" s="79" t="s">
        <v>15</v>
      </c>
      <c r="D48" s="60" t="s">
        <v>208</v>
      </c>
      <c r="E48" s="60" t="s">
        <v>34</v>
      </c>
      <c r="F48" s="60" t="s">
        <v>34</v>
      </c>
      <c r="G48" s="80" t="s">
        <v>34</v>
      </c>
      <c r="H48" s="60" t="s">
        <v>34</v>
      </c>
      <c r="I48" s="60" t="s">
        <v>34</v>
      </c>
      <c r="J48" s="60" t="s">
        <v>34</v>
      </c>
    </row>
    <row r="49" spans="1:10" ht="96" x14ac:dyDescent="0.25">
      <c r="A49" s="60">
        <v>47</v>
      </c>
      <c r="B49" s="60" t="s">
        <v>32</v>
      </c>
      <c r="C49" s="79" t="s">
        <v>15</v>
      </c>
      <c r="D49" s="60" t="s">
        <v>209</v>
      </c>
      <c r="E49" s="60" t="s">
        <v>34</v>
      </c>
      <c r="F49" s="60" t="s">
        <v>34</v>
      </c>
      <c r="G49" s="80" t="s">
        <v>34</v>
      </c>
      <c r="H49" s="60" t="s">
        <v>34</v>
      </c>
      <c r="I49" s="60" t="s">
        <v>34</v>
      </c>
      <c r="J49" s="60" t="s">
        <v>34</v>
      </c>
    </row>
    <row r="50" spans="1:10" ht="84" x14ac:dyDescent="0.25">
      <c r="A50" s="60">
        <v>48</v>
      </c>
      <c r="B50" s="60" t="s">
        <v>32</v>
      </c>
      <c r="C50" s="79" t="s">
        <v>36</v>
      </c>
      <c r="D50" s="60" t="s">
        <v>210</v>
      </c>
      <c r="E50" s="60" t="s">
        <v>34</v>
      </c>
      <c r="F50" s="60" t="s">
        <v>34</v>
      </c>
      <c r="G50" s="80" t="s">
        <v>34</v>
      </c>
      <c r="H50" s="60" t="s">
        <v>34</v>
      </c>
      <c r="I50" s="60" t="s">
        <v>34</v>
      </c>
      <c r="J50" s="60" t="s">
        <v>34</v>
      </c>
    </row>
    <row r="51" spans="1:10" ht="144" x14ac:dyDescent="0.25">
      <c r="A51" s="60">
        <v>49</v>
      </c>
      <c r="B51" s="60" t="s">
        <v>32</v>
      </c>
      <c r="C51" s="79" t="s">
        <v>36</v>
      </c>
      <c r="D51" s="60" t="s">
        <v>211</v>
      </c>
      <c r="E51" s="60" t="s">
        <v>34</v>
      </c>
      <c r="F51" s="60" t="s">
        <v>34</v>
      </c>
      <c r="G51" s="80" t="s">
        <v>34</v>
      </c>
      <c r="H51" s="60" t="s">
        <v>34</v>
      </c>
      <c r="I51" s="60" t="s">
        <v>34</v>
      </c>
      <c r="J51" s="60" t="s">
        <v>34</v>
      </c>
    </row>
    <row r="52" spans="1:10" ht="96" x14ac:dyDescent="0.25">
      <c r="A52" s="60">
        <v>50</v>
      </c>
      <c r="B52" s="60" t="s">
        <v>32</v>
      </c>
      <c r="C52" s="79" t="s">
        <v>36</v>
      </c>
      <c r="D52" s="60" t="s">
        <v>212</v>
      </c>
      <c r="E52" s="60" t="s">
        <v>34</v>
      </c>
      <c r="F52" s="60" t="s">
        <v>34</v>
      </c>
      <c r="G52" s="80" t="s">
        <v>34</v>
      </c>
      <c r="H52" s="60" t="s">
        <v>34</v>
      </c>
      <c r="I52" s="60" t="s">
        <v>34</v>
      </c>
      <c r="J52" s="60" t="s">
        <v>34</v>
      </c>
    </row>
    <row r="53" spans="1:10" ht="48" x14ac:dyDescent="0.25">
      <c r="A53" s="60">
        <v>51</v>
      </c>
      <c r="B53" s="60" t="s">
        <v>32</v>
      </c>
      <c r="C53" s="79" t="s">
        <v>37</v>
      </c>
      <c r="D53" s="60" t="s">
        <v>213</v>
      </c>
      <c r="E53" s="60" t="s">
        <v>34</v>
      </c>
      <c r="F53" s="60" t="s">
        <v>34</v>
      </c>
      <c r="G53" s="80" t="s">
        <v>34</v>
      </c>
      <c r="H53" s="60" t="s">
        <v>34</v>
      </c>
      <c r="I53" s="60" t="s">
        <v>34</v>
      </c>
      <c r="J53" s="60" t="s">
        <v>34</v>
      </c>
    </row>
    <row r="54" spans="1:10" ht="48" x14ac:dyDescent="0.25">
      <c r="A54" s="60">
        <v>52</v>
      </c>
      <c r="B54" s="60" t="s">
        <v>32</v>
      </c>
      <c r="C54" s="79" t="s">
        <v>37</v>
      </c>
      <c r="D54" s="60" t="s">
        <v>214</v>
      </c>
      <c r="E54" s="60" t="s">
        <v>34</v>
      </c>
      <c r="F54" s="60" t="s">
        <v>34</v>
      </c>
      <c r="G54" s="80" t="s">
        <v>34</v>
      </c>
      <c r="H54" s="60" t="s">
        <v>34</v>
      </c>
      <c r="I54" s="60" t="s">
        <v>34</v>
      </c>
      <c r="J54" s="60" t="s">
        <v>34</v>
      </c>
    </row>
    <row r="55" spans="1:10" ht="48" x14ac:dyDescent="0.25">
      <c r="A55" s="60">
        <v>53</v>
      </c>
      <c r="B55" s="60" t="s">
        <v>32</v>
      </c>
      <c r="C55" s="79" t="s">
        <v>37</v>
      </c>
      <c r="D55" s="60" t="s">
        <v>215</v>
      </c>
      <c r="E55" s="60" t="s">
        <v>34</v>
      </c>
      <c r="F55" s="60" t="s">
        <v>34</v>
      </c>
      <c r="G55" s="80" t="s">
        <v>34</v>
      </c>
      <c r="H55" s="60" t="s">
        <v>34</v>
      </c>
      <c r="I55" s="60" t="s">
        <v>34</v>
      </c>
      <c r="J55" s="60" t="s">
        <v>34</v>
      </c>
    </row>
    <row r="56" spans="1:10" ht="72" x14ac:dyDescent="0.25">
      <c r="A56" s="60">
        <v>54</v>
      </c>
      <c r="B56" s="60" t="s">
        <v>32</v>
      </c>
      <c r="C56" s="79" t="s">
        <v>37</v>
      </c>
      <c r="D56" s="60" t="s">
        <v>216</v>
      </c>
      <c r="E56" s="60" t="s">
        <v>34</v>
      </c>
      <c r="F56" s="60" t="s">
        <v>34</v>
      </c>
      <c r="G56" s="80" t="s">
        <v>34</v>
      </c>
      <c r="H56" s="60" t="s">
        <v>34</v>
      </c>
      <c r="I56" s="60" t="s">
        <v>34</v>
      </c>
      <c r="J56" s="60" t="s">
        <v>34</v>
      </c>
    </row>
    <row r="57" spans="1:10" ht="72" x14ac:dyDescent="0.25">
      <c r="A57" s="60">
        <v>55</v>
      </c>
      <c r="B57" s="60" t="s">
        <v>32</v>
      </c>
      <c r="C57" s="79" t="s">
        <v>37</v>
      </c>
      <c r="D57" s="60" t="s">
        <v>216</v>
      </c>
      <c r="E57" s="60" t="s">
        <v>34</v>
      </c>
      <c r="F57" s="60" t="s">
        <v>34</v>
      </c>
      <c r="G57" s="80" t="s">
        <v>34</v>
      </c>
      <c r="H57" s="60" t="s">
        <v>34</v>
      </c>
      <c r="I57" s="60" t="s">
        <v>34</v>
      </c>
      <c r="J57" s="60" t="s">
        <v>34</v>
      </c>
    </row>
    <row r="58" spans="1:10" ht="240" x14ac:dyDescent="0.25">
      <c r="A58" s="60">
        <v>56</v>
      </c>
      <c r="B58" s="60" t="s">
        <v>32</v>
      </c>
      <c r="C58" s="79" t="s">
        <v>37</v>
      </c>
      <c r="D58" s="60" t="s">
        <v>217</v>
      </c>
      <c r="E58" s="60" t="s">
        <v>34</v>
      </c>
      <c r="F58" s="60" t="s">
        <v>34</v>
      </c>
      <c r="G58" s="80" t="s">
        <v>34</v>
      </c>
      <c r="H58" s="60" t="s">
        <v>34</v>
      </c>
      <c r="I58" s="60" t="s">
        <v>34</v>
      </c>
      <c r="J58" s="60" t="s">
        <v>34</v>
      </c>
    </row>
    <row r="59" spans="1:10" ht="60" x14ac:dyDescent="0.25">
      <c r="A59" s="60">
        <v>57</v>
      </c>
      <c r="B59" s="60" t="s">
        <v>32</v>
      </c>
      <c r="C59" s="79" t="s">
        <v>38</v>
      </c>
      <c r="D59" s="60" t="s">
        <v>218</v>
      </c>
      <c r="E59" s="60" t="s">
        <v>34</v>
      </c>
      <c r="F59" s="60" t="s">
        <v>34</v>
      </c>
      <c r="G59" s="80" t="s">
        <v>34</v>
      </c>
      <c r="H59" s="60" t="s">
        <v>34</v>
      </c>
      <c r="I59" s="60" t="s">
        <v>34</v>
      </c>
      <c r="J59" s="60" t="s">
        <v>34</v>
      </c>
    </row>
    <row r="60" spans="1:10" ht="108" x14ac:dyDescent="0.25">
      <c r="A60" s="60">
        <v>58</v>
      </c>
      <c r="B60" s="60" t="s">
        <v>32</v>
      </c>
      <c r="C60" s="79" t="s">
        <v>39</v>
      </c>
      <c r="D60" s="60" t="s">
        <v>219</v>
      </c>
      <c r="E60" s="60" t="s">
        <v>34</v>
      </c>
      <c r="F60" s="60" t="s">
        <v>34</v>
      </c>
      <c r="G60" s="80" t="s">
        <v>34</v>
      </c>
      <c r="H60" s="60" t="s">
        <v>34</v>
      </c>
      <c r="I60" s="60" t="s">
        <v>34</v>
      </c>
      <c r="J60" s="60" t="s">
        <v>34</v>
      </c>
    </row>
    <row r="61" spans="1:10" ht="96" x14ac:dyDescent="0.25">
      <c r="A61" s="60">
        <v>59</v>
      </c>
      <c r="B61" s="60" t="s">
        <v>32</v>
      </c>
      <c r="C61" s="79" t="s">
        <v>24</v>
      </c>
      <c r="D61" s="60" t="s">
        <v>220</v>
      </c>
      <c r="E61" s="60" t="s">
        <v>34</v>
      </c>
      <c r="F61" s="60" t="s">
        <v>34</v>
      </c>
      <c r="G61" s="80" t="s">
        <v>34</v>
      </c>
      <c r="H61" s="60" t="s">
        <v>34</v>
      </c>
      <c r="I61" s="60" t="s">
        <v>34</v>
      </c>
      <c r="J61" s="60" t="s">
        <v>34</v>
      </c>
    </row>
    <row r="62" spans="1:10" ht="48" x14ac:dyDescent="0.25">
      <c r="A62" s="60">
        <v>60</v>
      </c>
      <c r="B62" s="60" t="s">
        <v>32</v>
      </c>
      <c r="C62" s="79" t="s">
        <v>24</v>
      </c>
      <c r="D62" s="60" t="s">
        <v>221</v>
      </c>
      <c r="E62" s="60" t="s">
        <v>34</v>
      </c>
      <c r="F62" s="60" t="s">
        <v>34</v>
      </c>
      <c r="G62" s="80" t="s">
        <v>34</v>
      </c>
      <c r="H62" s="60" t="s">
        <v>34</v>
      </c>
      <c r="I62" s="60" t="s">
        <v>34</v>
      </c>
      <c r="J62" s="60" t="s">
        <v>34</v>
      </c>
    </row>
    <row r="63" spans="1:10" ht="72" x14ac:dyDescent="0.25">
      <c r="A63" s="60">
        <v>61</v>
      </c>
      <c r="B63" s="60" t="s">
        <v>32</v>
      </c>
      <c r="C63" s="79" t="s">
        <v>24</v>
      </c>
      <c r="D63" s="60" t="s">
        <v>222</v>
      </c>
      <c r="E63" s="60" t="s">
        <v>34</v>
      </c>
      <c r="F63" s="60" t="s">
        <v>34</v>
      </c>
      <c r="G63" s="80" t="s">
        <v>34</v>
      </c>
      <c r="H63" s="60" t="s">
        <v>34</v>
      </c>
      <c r="I63" s="60" t="s">
        <v>34</v>
      </c>
      <c r="J63" s="60" t="s">
        <v>34</v>
      </c>
    </row>
    <row r="64" spans="1:10" ht="36" x14ac:dyDescent="0.25">
      <c r="A64" s="60">
        <v>62</v>
      </c>
      <c r="B64" s="60" t="s">
        <v>32</v>
      </c>
      <c r="C64" s="79" t="s">
        <v>24</v>
      </c>
      <c r="D64" s="60" t="s">
        <v>223</v>
      </c>
      <c r="E64" s="60" t="s">
        <v>34</v>
      </c>
      <c r="F64" s="60" t="s">
        <v>34</v>
      </c>
      <c r="G64" s="80" t="s">
        <v>34</v>
      </c>
      <c r="H64" s="60" t="s">
        <v>34</v>
      </c>
      <c r="I64" s="60" t="s">
        <v>34</v>
      </c>
      <c r="J64" s="60" t="s">
        <v>34</v>
      </c>
    </row>
    <row r="65" spans="1:10" ht="72" x14ac:dyDescent="0.25">
      <c r="A65" s="60">
        <v>63</v>
      </c>
      <c r="B65" s="60" t="s">
        <v>32</v>
      </c>
      <c r="C65" s="79" t="s">
        <v>24</v>
      </c>
      <c r="D65" s="60" t="s">
        <v>224</v>
      </c>
      <c r="E65" s="60" t="s">
        <v>34</v>
      </c>
      <c r="F65" s="60" t="s">
        <v>34</v>
      </c>
      <c r="G65" s="80" t="s">
        <v>34</v>
      </c>
      <c r="H65" s="60" t="s">
        <v>34</v>
      </c>
      <c r="I65" s="60" t="s">
        <v>34</v>
      </c>
      <c r="J65" s="60" t="s">
        <v>34</v>
      </c>
    </row>
    <row r="66" spans="1:10" ht="84" x14ac:dyDescent="0.25">
      <c r="A66" s="60">
        <v>64</v>
      </c>
      <c r="B66" s="60" t="s">
        <v>32</v>
      </c>
      <c r="C66" s="79" t="s">
        <v>12</v>
      </c>
      <c r="D66" s="60" t="s">
        <v>225</v>
      </c>
      <c r="E66" s="60" t="s">
        <v>34</v>
      </c>
      <c r="F66" s="60" t="s">
        <v>34</v>
      </c>
      <c r="G66" s="80" t="s">
        <v>34</v>
      </c>
      <c r="H66" s="60" t="s">
        <v>34</v>
      </c>
      <c r="I66" s="60" t="s">
        <v>34</v>
      </c>
      <c r="J66" s="60" t="s">
        <v>34</v>
      </c>
    </row>
    <row r="67" spans="1:10" ht="84" x14ac:dyDescent="0.25">
      <c r="A67" s="60">
        <v>65</v>
      </c>
      <c r="B67" s="60" t="s">
        <v>32</v>
      </c>
      <c r="C67" s="79" t="s">
        <v>12</v>
      </c>
      <c r="D67" s="60" t="s">
        <v>226</v>
      </c>
      <c r="E67" s="60" t="s">
        <v>34</v>
      </c>
      <c r="F67" s="60" t="s">
        <v>34</v>
      </c>
      <c r="G67" s="80" t="s">
        <v>34</v>
      </c>
      <c r="H67" s="60" t="s">
        <v>34</v>
      </c>
      <c r="I67" s="60" t="s">
        <v>34</v>
      </c>
      <c r="J67" s="60" t="s">
        <v>34</v>
      </c>
    </row>
    <row r="68" spans="1:10" ht="60" x14ac:dyDescent="0.25">
      <c r="A68" s="60">
        <v>66</v>
      </c>
      <c r="B68" s="60" t="s">
        <v>40</v>
      </c>
      <c r="C68" s="60" t="s">
        <v>37</v>
      </c>
      <c r="D68" s="60" t="s">
        <v>227</v>
      </c>
      <c r="E68" s="60">
        <v>785</v>
      </c>
      <c r="F68" s="60">
        <v>764</v>
      </c>
      <c r="G68" s="80">
        <v>804</v>
      </c>
      <c r="H68" s="60">
        <v>844</v>
      </c>
      <c r="I68" s="60">
        <v>884</v>
      </c>
      <c r="J68" s="58">
        <v>3296</v>
      </c>
    </row>
    <row r="69" spans="1:10" ht="36" x14ac:dyDescent="0.25">
      <c r="A69" s="60">
        <v>67</v>
      </c>
      <c r="B69" s="60" t="s">
        <v>40</v>
      </c>
      <c r="C69" s="60" t="s">
        <v>41</v>
      </c>
      <c r="D69" s="60" t="s">
        <v>42</v>
      </c>
      <c r="E69" s="60">
        <v>0.79</v>
      </c>
      <c r="F69" s="62">
        <v>0.9</v>
      </c>
      <c r="G69" s="81">
        <v>0.9</v>
      </c>
      <c r="H69" s="62">
        <v>0.9</v>
      </c>
      <c r="I69" s="62">
        <v>0.9</v>
      </c>
      <c r="J69" s="62">
        <v>0.9</v>
      </c>
    </row>
    <row r="70" spans="1:10" ht="48" x14ac:dyDescent="0.25">
      <c r="A70" s="60">
        <v>68</v>
      </c>
      <c r="B70" s="60" t="s">
        <v>40</v>
      </c>
      <c r="C70" s="60" t="s">
        <v>37</v>
      </c>
      <c r="D70" s="60" t="s">
        <v>228</v>
      </c>
      <c r="E70" s="60">
        <v>34</v>
      </c>
      <c r="F70" s="60">
        <v>48</v>
      </c>
      <c r="G70" s="80">
        <v>58</v>
      </c>
      <c r="H70" s="60">
        <v>68</v>
      </c>
      <c r="I70" s="60">
        <v>78</v>
      </c>
      <c r="J70" s="60">
        <v>252</v>
      </c>
    </row>
    <row r="71" spans="1:10" ht="84" x14ac:dyDescent="0.25">
      <c r="A71" s="60">
        <v>69</v>
      </c>
      <c r="B71" s="60" t="s">
        <v>40</v>
      </c>
      <c r="C71" s="60" t="s">
        <v>37</v>
      </c>
      <c r="D71" s="60" t="s">
        <v>229</v>
      </c>
      <c r="E71" s="60">
        <v>52</v>
      </c>
      <c r="F71" s="60">
        <v>72</v>
      </c>
      <c r="G71" s="80">
        <v>87</v>
      </c>
      <c r="H71" s="60">
        <v>102</v>
      </c>
      <c r="I71" s="60">
        <v>117</v>
      </c>
      <c r="J71" s="60">
        <v>378</v>
      </c>
    </row>
    <row r="72" spans="1:10" ht="72" x14ac:dyDescent="0.25">
      <c r="A72" s="60">
        <v>70</v>
      </c>
      <c r="B72" s="60" t="s">
        <v>40</v>
      </c>
      <c r="C72" s="60" t="s">
        <v>26</v>
      </c>
      <c r="D72" s="60" t="s">
        <v>230</v>
      </c>
      <c r="E72" s="60">
        <v>59</v>
      </c>
      <c r="F72" s="60">
        <v>128</v>
      </c>
      <c r="G72" s="80">
        <v>128</v>
      </c>
      <c r="H72" s="60">
        <v>128</v>
      </c>
      <c r="I72" s="60">
        <v>128</v>
      </c>
      <c r="J72" s="60">
        <v>128</v>
      </c>
    </row>
    <row r="73" spans="1:10" ht="24" x14ac:dyDescent="0.25">
      <c r="A73" s="60">
        <v>71</v>
      </c>
      <c r="B73" s="60" t="s">
        <v>40</v>
      </c>
      <c r="C73" s="60" t="s">
        <v>33</v>
      </c>
      <c r="D73" s="60" t="s">
        <v>231</v>
      </c>
      <c r="E73" s="58">
        <v>5361626</v>
      </c>
      <c r="F73" s="58">
        <v>831540</v>
      </c>
      <c r="G73" s="82">
        <v>831562</v>
      </c>
      <c r="H73" s="58">
        <v>831551</v>
      </c>
      <c r="I73" s="58">
        <v>831528</v>
      </c>
      <c r="J73" s="58">
        <v>831528</v>
      </c>
    </row>
    <row r="74" spans="1:10" ht="48" x14ac:dyDescent="0.25">
      <c r="A74" s="60">
        <v>72</v>
      </c>
      <c r="B74" s="60" t="s">
        <v>40</v>
      </c>
      <c r="C74" s="60" t="s">
        <v>41</v>
      </c>
      <c r="D74" s="60" t="s">
        <v>43</v>
      </c>
      <c r="E74" s="60">
        <v>0.32</v>
      </c>
      <c r="F74" s="83">
        <v>0.23830000000000001</v>
      </c>
      <c r="G74" s="84">
        <v>0.24540000000000001</v>
      </c>
      <c r="H74" s="83">
        <v>0.25280000000000002</v>
      </c>
      <c r="I74" s="83">
        <v>0.26040000000000002</v>
      </c>
      <c r="J74" s="83">
        <v>0.26040000000000002</v>
      </c>
    </row>
    <row r="75" spans="1:10" ht="48" x14ac:dyDescent="0.25">
      <c r="A75" s="60">
        <v>73</v>
      </c>
      <c r="B75" s="60" t="s">
        <v>40</v>
      </c>
      <c r="C75" s="60" t="s">
        <v>41</v>
      </c>
      <c r="D75" s="60" t="s">
        <v>44</v>
      </c>
      <c r="E75" s="60">
        <v>0.98</v>
      </c>
      <c r="F75" s="62">
        <v>0.9</v>
      </c>
      <c r="G75" s="81">
        <v>0.9</v>
      </c>
      <c r="H75" s="62">
        <v>0.9</v>
      </c>
      <c r="I75" s="62">
        <v>0.9</v>
      </c>
      <c r="J75" s="83">
        <v>0.9</v>
      </c>
    </row>
    <row r="76" spans="1:10" ht="60" x14ac:dyDescent="0.25">
      <c r="A76" s="60">
        <v>74</v>
      </c>
      <c r="B76" s="60" t="s">
        <v>40</v>
      </c>
      <c r="C76" s="60" t="s">
        <v>41</v>
      </c>
      <c r="D76" s="60" t="s">
        <v>45</v>
      </c>
      <c r="E76" s="60">
        <v>0.89</v>
      </c>
      <c r="F76" s="62">
        <v>0.9</v>
      </c>
      <c r="G76" s="81">
        <v>0.9</v>
      </c>
      <c r="H76" s="62">
        <v>0.9</v>
      </c>
      <c r="I76" s="62">
        <v>0.9</v>
      </c>
      <c r="J76" s="83">
        <v>0.9</v>
      </c>
    </row>
    <row r="77" spans="1:10" ht="60" x14ac:dyDescent="0.25">
      <c r="A77" s="60">
        <v>75</v>
      </c>
      <c r="B77" s="60" t="s">
        <v>40</v>
      </c>
      <c r="C77" s="60" t="s">
        <v>46</v>
      </c>
      <c r="D77" s="60" t="s">
        <v>47</v>
      </c>
      <c r="E77" s="60">
        <v>0.5</v>
      </c>
      <c r="F77" s="62">
        <v>0.75</v>
      </c>
      <c r="G77" s="81">
        <v>0.77</v>
      </c>
      <c r="H77" s="62">
        <v>0.8</v>
      </c>
      <c r="I77" s="62">
        <v>0.83</v>
      </c>
      <c r="J77" s="60">
        <v>3</v>
      </c>
    </row>
    <row r="78" spans="1:10" ht="36" x14ac:dyDescent="0.25">
      <c r="A78" s="60">
        <v>76</v>
      </c>
      <c r="B78" s="60" t="s">
        <v>40</v>
      </c>
      <c r="C78" s="60" t="s">
        <v>41</v>
      </c>
      <c r="D78" s="60" t="s">
        <v>48</v>
      </c>
      <c r="E78" s="60">
        <v>0.43</v>
      </c>
      <c r="F78" s="83">
        <v>0.71430000000000005</v>
      </c>
      <c r="G78" s="84">
        <v>0.72140000000000004</v>
      </c>
      <c r="H78" s="83">
        <v>0.7288</v>
      </c>
      <c r="I78" s="83">
        <v>0.73960000000000004</v>
      </c>
      <c r="J78" s="83">
        <v>0.73960000000000004</v>
      </c>
    </row>
    <row r="79" spans="1:10" ht="48" x14ac:dyDescent="0.25">
      <c r="A79" s="60">
        <v>77</v>
      </c>
      <c r="B79" s="60" t="s">
        <v>40</v>
      </c>
      <c r="C79" s="60" t="s">
        <v>15</v>
      </c>
      <c r="D79" s="60" t="s">
        <v>232</v>
      </c>
      <c r="E79" s="58">
        <v>7605449</v>
      </c>
      <c r="F79" s="58">
        <v>7686623</v>
      </c>
      <c r="G79" s="82">
        <v>7757621</v>
      </c>
      <c r="H79" s="58">
        <v>7827974</v>
      </c>
      <c r="I79" s="58">
        <v>7898989</v>
      </c>
      <c r="J79" s="58">
        <f>+I79</f>
        <v>7898989</v>
      </c>
    </row>
    <row r="80" spans="1:10" ht="60" x14ac:dyDescent="0.25">
      <c r="A80" s="60">
        <v>78</v>
      </c>
      <c r="B80" s="60" t="s">
        <v>40</v>
      </c>
      <c r="C80" s="60" t="s">
        <v>15</v>
      </c>
      <c r="D80" s="60" t="s">
        <v>49</v>
      </c>
      <c r="E80" s="60">
        <v>100</v>
      </c>
      <c r="F80" s="60" t="s">
        <v>50</v>
      </c>
      <c r="G80" s="80" t="s">
        <v>50</v>
      </c>
      <c r="H80" s="60" t="s">
        <v>50</v>
      </c>
      <c r="I80" s="60" t="s">
        <v>50</v>
      </c>
      <c r="J80" s="60" t="s">
        <v>50</v>
      </c>
    </row>
    <row r="81" spans="1:10" ht="36" x14ac:dyDescent="0.25">
      <c r="A81" s="60">
        <v>79</v>
      </c>
      <c r="B81" s="60" t="s">
        <v>40</v>
      </c>
      <c r="C81" s="60" t="s">
        <v>15</v>
      </c>
      <c r="D81" s="60" t="s">
        <v>233</v>
      </c>
      <c r="E81" s="58">
        <v>2892968</v>
      </c>
      <c r="F81" s="58">
        <v>3000000</v>
      </c>
      <c r="G81" s="82">
        <v>3200000</v>
      </c>
      <c r="H81" s="58">
        <v>3400000</v>
      </c>
      <c r="I81" s="58">
        <v>3600000</v>
      </c>
      <c r="J81" s="58">
        <f>+I81</f>
        <v>3600000</v>
      </c>
    </row>
    <row r="82" spans="1:10" ht="36" x14ac:dyDescent="0.25">
      <c r="A82" s="60">
        <v>80</v>
      </c>
      <c r="B82" s="60" t="s">
        <v>40</v>
      </c>
      <c r="C82" s="60" t="s">
        <v>35</v>
      </c>
      <c r="D82" s="60" t="s">
        <v>51</v>
      </c>
      <c r="E82" s="60">
        <v>0.4</v>
      </c>
      <c r="F82" s="62">
        <v>0.95</v>
      </c>
      <c r="G82" s="81">
        <v>0.95</v>
      </c>
      <c r="H82" s="62">
        <v>0.95</v>
      </c>
      <c r="I82" s="62">
        <v>0.95</v>
      </c>
      <c r="J82" s="83">
        <v>0.95</v>
      </c>
    </row>
    <row r="83" spans="1:10" ht="24" x14ac:dyDescent="0.25">
      <c r="A83" s="60">
        <v>81</v>
      </c>
      <c r="B83" s="60" t="s">
        <v>40</v>
      </c>
      <c r="C83" s="60" t="s">
        <v>35</v>
      </c>
      <c r="D83" s="60" t="s">
        <v>234</v>
      </c>
      <c r="E83" s="60">
        <v>24892</v>
      </c>
      <c r="F83" s="58">
        <v>20237</v>
      </c>
      <c r="G83" s="82">
        <v>21613</v>
      </c>
      <c r="H83" s="58">
        <v>22950</v>
      </c>
      <c r="I83" s="58">
        <v>24249</v>
      </c>
      <c r="J83" s="58">
        <v>89049</v>
      </c>
    </row>
    <row r="84" spans="1:10" ht="36" x14ac:dyDescent="0.25">
      <c r="A84" s="60">
        <v>82</v>
      </c>
      <c r="B84" s="60" t="s">
        <v>40</v>
      </c>
      <c r="C84" s="60" t="s">
        <v>35</v>
      </c>
      <c r="D84" s="60" t="s">
        <v>235</v>
      </c>
      <c r="E84" s="60">
        <v>17738</v>
      </c>
      <c r="F84" s="58">
        <v>18527</v>
      </c>
      <c r="G84" s="82">
        <v>20527</v>
      </c>
      <c r="H84" s="58">
        <v>22527</v>
      </c>
      <c r="I84" s="58">
        <v>24527</v>
      </c>
      <c r="J84" s="58">
        <v>86108</v>
      </c>
    </row>
    <row r="85" spans="1:10" ht="48" x14ac:dyDescent="0.25">
      <c r="A85" s="60">
        <v>83</v>
      </c>
      <c r="B85" s="60" t="s">
        <v>40</v>
      </c>
      <c r="C85" s="60" t="s">
        <v>35</v>
      </c>
      <c r="D85" s="60" t="s">
        <v>236</v>
      </c>
      <c r="E85" s="58">
        <v>1520</v>
      </c>
      <c r="F85" s="58">
        <v>1830</v>
      </c>
      <c r="G85" s="82">
        <v>2130</v>
      </c>
      <c r="H85" s="58">
        <v>2430</v>
      </c>
      <c r="I85" s="58">
        <v>2730</v>
      </c>
      <c r="J85" s="58">
        <v>9120</v>
      </c>
    </row>
    <row r="86" spans="1:10" ht="48" x14ac:dyDescent="0.25">
      <c r="A86" s="60">
        <v>84</v>
      </c>
      <c r="B86" s="60" t="s">
        <v>40</v>
      </c>
      <c r="C86" s="60" t="s">
        <v>39</v>
      </c>
      <c r="D86" s="60" t="s">
        <v>237</v>
      </c>
      <c r="E86" s="60">
        <v>180</v>
      </c>
      <c r="F86" s="60">
        <v>237</v>
      </c>
      <c r="G86" s="80">
        <v>295</v>
      </c>
      <c r="H86" s="60">
        <v>353</v>
      </c>
      <c r="I86" s="60">
        <v>411</v>
      </c>
      <c r="J86" s="58">
        <v>1296</v>
      </c>
    </row>
    <row r="87" spans="1:10" ht="36" x14ac:dyDescent="0.25">
      <c r="A87" s="60">
        <v>85</v>
      </c>
      <c r="B87" s="60" t="s">
        <v>40</v>
      </c>
      <c r="C87" s="60" t="s">
        <v>35</v>
      </c>
      <c r="D87" s="60" t="s">
        <v>238</v>
      </c>
      <c r="E87" s="58">
        <v>26211</v>
      </c>
      <c r="F87" s="58">
        <v>21255</v>
      </c>
      <c r="G87" s="82">
        <v>22631</v>
      </c>
      <c r="H87" s="58">
        <v>23968</v>
      </c>
      <c r="I87" s="58">
        <v>25267</v>
      </c>
      <c r="J87" s="58">
        <v>93121</v>
      </c>
    </row>
    <row r="88" spans="1:10" ht="60" x14ac:dyDescent="0.25">
      <c r="A88" s="60">
        <v>86</v>
      </c>
      <c r="B88" s="60" t="s">
        <v>40</v>
      </c>
      <c r="C88" s="60" t="s">
        <v>35</v>
      </c>
      <c r="D88" s="60" t="s">
        <v>52</v>
      </c>
      <c r="E88" s="60">
        <v>0.75</v>
      </c>
      <c r="F88" s="62">
        <v>1</v>
      </c>
      <c r="G88" s="80" t="s">
        <v>50</v>
      </c>
      <c r="H88" s="60" t="s">
        <v>50</v>
      </c>
      <c r="I88" s="60" t="s">
        <v>50</v>
      </c>
      <c r="J88" s="60" t="s">
        <v>50</v>
      </c>
    </row>
    <row r="89" spans="1:10" ht="48" x14ac:dyDescent="0.25">
      <c r="A89" s="60">
        <v>87</v>
      </c>
      <c r="B89" s="60" t="s">
        <v>40</v>
      </c>
      <c r="C89" s="60" t="s">
        <v>35</v>
      </c>
      <c r="D89" s="60" t="s">
        <v>53</v>
      </c>
      <c r="E89" s="60">
        <v>0.5</v>
      </c>
      <c r="F89" s="62">
        <v>0.75</v>
      </c>
      <c r="G89" s="81">
        <v>1</v>
      </c>
      <c r="H89" s="60" t="s">
        <v>50</v>
      </c>
      <c r="I89" s="60" t="s">
        <v>50</v>
      </c>
      <c r="J89" s="60" t="s">
        <v>50</v>
      </c>
    </row>
    <row r="90" spans="1:10" ht="60" x14ac:dyDescent="0.25">
      <c r="A90" s="60">
        <v>88</v>
      </c>
      <c r="B90" s="60" t="s">
        <v>40</v>
      </c>
      <c r="C90" s="60" t="s">
        <v>41</v>
      </c>
      <c r="D90" s="60" t="s">
        <v>54</v>
      </c>
      <c r="E90" s="58">
        <v>65491</v>
      </c>
      <c r="F90" s="58">
        <v>54902</v>
      </c>
      <c r="G90" s="82">
        <v>59145</v>
      </c>
      <c r="H90" s="58">
        <v>63515</v>
      </c>
      <c r="I90" s="58">
        <v>68016</v>
      </c>
      <c r="J90" s="58">
        <v>245578</v>
      </c>
    </row>
    <row r="91" spans="1:10" ht="60" x14ac:dyDescent="0.25">
      <c r="A91" s="60">
        <v>89</v>
      </c>
      <c r="B91" s="60" t="s">
        <v>40</v>
      </c>
      <c r="C91" s="60" t="s">
        <v>55</v>
      </c>
      <c r="D91" s="60" t="s">
        <v>56</v>
      </c>
      <c r="E91" s="60">
        <v>0.92</v>
      </c>
      <c r="F91" s="62">
        <v>0.9</v>
      </c>
      <c r="G91" s="81">
        <v>0.9</v>
      </c>
      <c r="H91" s="62">
        <v>0.9</v>
      </c>
      <c r="I91" s="62">
        <v>0.9</v>
      </c>
      <c r="J91" s="83">
        <v>0.9</v>
      </c>
    </row>
    <row r="92" spans="1:10" ht="48" x14ac:dyDescent="0.25">
      <c r="A92" s="60">
        <v>90</v>
      </c>
      <c r="B92" s="60" t="s">
        <v>40</v>
      </c>
      <c r="C92" s="60" t="s">
        <v>35</v>
      </c>
      <c r="D92" s="60" t="s">
        <v>239</v>
      </c>
      <c r="E92" s="60">
        <v>149</v>
      </c>
      <c r="F92" s="60">
        <v>392</v>
      </c>
      <c r="G92" s="80">
        <v>492</v>
      </c>
      <c r="H92" s="60">
        <v>592</v>
      </c>
      <c r="I92" s="60">
        <v>692</v>
      </c>
      <c r="J92" s="58">
        <v>2168</v>
      </c>
    </row>
    <row r="93" spans="1:10" ht="24" x14ac:dyDescent="0.25">
      <c r="A93" s="60">
        <v>91</v>
      </c>
      <c r="B93" s="60" t="s">
        <v>40</v>
      </c>
      <c r="C93" s="60" t="s">
        <v>12</v>
      </c>
      <c r="D93" s="60" t="s">
        <v>240</v>
      </c>
      <c r="E93" s="58">
        <v>775115</v>
      </c>
      <c r="F93" s="58">
        <v>846459</v>
      </c>
      <c r="G93" s="82">
        <v>948019</v>
      </c>
      <c r="H93" s="58">
        <v>1046704</v>
      </c>
      <c r="I93" s="58">
        <v>1142597</v>
      </c>
      <c r="J93" s="58">
        <f>+I93</f>
        <v>1142597</v>
      </c>
    </row>
    <row r="94" spans="1:10" ht="24" x14ac:dyDescent="0.25">
      <c r="A94" s="60">
        <v>92</v>
      </c>
      <c r="B94" s="60" t="s">
        <v>40</v>
      </c>
      <c r="C94" s="60" t="s">
        <v>12</v>
      </c>
      <c r="D94" s="60" t="s">
        <v>241</v>
      </c>
      <c r="E94" s="58">
        <v>551275</v>
      </c>
      <c r="F94" s="58">
        <v>542864</v>
      </c>
      <c r="G94" s="82">
        <v>545994</v>
      </c>
      <c r="H94" s="58">
        <v>549036</v>
      </c>
      <c r="I94" s="58">
        <v>551991</v>
      </c>
      <c r="J94" s="58">
        <f>+I94</f>
        <v>551991</v>
      </c>
    </row>
    <row r="95" spans="1:10" ht="36" x14ac:dyDescent="0.25">
      <c r="A95" s="60">
        <v>93</v>
      </c>
      <c r="B95" s="60" t="s">
        <v>40</v>
      </c>
      <c r="C95" s="60" t="s">
        <v>12</v>
      </c>
      <c r="D95" s="60" t="s">
        <v>242</v>
      </c>
      <c r="E95" s="58">
        <v>1326390</v>
      </c>
      <c r="F95" s="58">
        <v>1389323</v>
      </c>
      <c r="G95" s="82">
        <v>1494013</v>
      </c>
      <c r="H95" s="58">
        <v>1595740</v>
      </c>
      <c r="I95" s="58">
        <v>1694588</v>
      </c>
      <c r="J95" s="58">
        <f>+I95</f>
        <v>1694588</v>
      </c>
    </row>
    <row r="96" spans="1:10" ht="96" x14ac:dyDescent="0.25">
      <c r="A96" s="60">
        <v>94</v>
      </c>
      <c r="B96" s="60" t="s">
        <v>40</v>
      </c>
      <c r="C96" s="60" t="s">
        <v>46</v>
      </c>
      <c r="D96" s="60" t="s">
        <v>57</v>
      </c>
      <c r="E96" s="60">
        <v>100</v>
      </c>
      <c r="F96" s="62">
        <v>1</v>
      </c>
      <c r="G96" s="81">
        <v>1</v>
      </c>
      <c r="H96" s="62">
        <v>1</v>
      </c>
      <c r="I96" s="62">
        <v>1</v>
      </c>
      <c r="J96" s="83">
        <v>1</v>
      </c>
    </row>
    <row r="97" spans="1:10" ht="36" x14ac:dyDescent="0.25">
      <c r="A97" s="60">
        <v>95</v>
      </c>
      <c r="B97" s="60" t="s">
        <v>40</v>
      </c>
      <c r="C97" s="60" t="s">
        <v>12</v>
      </c>
      <c r="D97" s="60" t="s">
        <v>243</v>
      </c>
      <c r="E97" s="58">
        <v>72009</v>
      </c>
      <c r="F97" s="58">
        <v>33701</v>
      </c>
      <c r="G97" s="82">
        <v>32747</v>
      </c>
      <c r="H97" s="58">
        <v>31820</v>
      </c>
      <c r="I97" s="58">
        <v>30920</v>
      </c>
      <c r="J97" s="58">
        <v>30920</v>
      </c>
    </row>
    <row r="98" spans="1:10" ht="36" x14ac:dyDescent="0.25">
      <c r="A98" s="60">
        <v>96</v>
      </c>
      <c r="B98" s="60" t="s">
        <v>40</v>
      </c>
      <c r="C98" s="60" t="s">
        <v>46</v>
      </c>
      <c r="D98" s="60" t="s">
        <v>58</v>
      </c>
      <c r="E98" s="60">
        <v>0.7</v>
      </c>
      <c r="F98" s="62">
        <v>0.75</v>
      </c>
      <c r="G98" s="81">
        <v>1</v>
      </c>
      <c r="H98" s="60" t="s">
        <v>244</v>
      </c>
      <c r="I98" s="60" t="s">
        <v>244</v>
      </c>
      <c r="J98" s="60">
        <v>2</v>
      </c>
    </row>
    <row r="99" spans="1:10" ht="72" x14ac:dyDescent="0.25">
      <c r="A99" s="60">
        <v>97</v>
      </c>
      <c r="B99" s="60" t="s">
        <v>40</v>
      </c>
      <c r="C99" s="60" t="s">
        <v>59</v>
      </c>
      <c r="D99" s="60" t="s">
        <v>245</v>
      </c>
      <c r="E99" s="58">
        <v>5185</v>
      </c>
      <c r="F99" s="58">
        <v>5633</v>
      </c>
      <c r="G99" s="82">
        <v>6073</v>
      </c>
      <c r="H99" s="58">
        <v>6513</v>
      </c>
      <c r="I99" s="58">
        <v>6953</v>
      </c>
      <c r="J99" s="58">
        <v>25172</v>
      </c>
    </row>
    <row r="100" spans="1:10" ht="48" x14ac:dyDescent="0.25">
      <c r="A100" s="60">
        <v>98</v>
      </c>
      <c r="B100" s="60" t="s">
        <v>40</v>
      </c>
      <c r="C100" s="60" t="s">
        <v>39</v>
      </c>
      <c r="D100" s="60" t="s">
        <v>60</v>
      </c>
      <c r="E100" s="60">
        <v>100</v>
      </c>
      <c r="F100" s="62">
        <v>1</v>
      </c>
      <c r="G100" s="81">
        <v>1</v>
      </c>
      <c r="H100" s="62">
        <v>1</v>
      </c>
      <c r="I100" s="62">
        <v>1</v>
      </c>
      <c r="J100" s="60">
        <v>1</v>
      </c>
    </row>
    <row r="101" spans="1:10" ht="48" x14ac:dyDescent="0.25">
      <c r="A101" s="60">
        <v>99</v>
      </c>
      <c r="B101" s="60" t="s">
        <v>40</v>
      </c>
      <c r="C101" s="60" t="s">
        <v>39</v>
      </c>
      <c r="D101" s="60" t="s">
        <v>246</v>
      </c>
      <c r="E101" s="58">
        <v>195233</v>
      </c>
      <c r="F101" s="58">
        <v>215968</v>
      </c>
      <c r="G101" s="82">
        <v>237412</v>
      </c>
      <c r="H101" s="58">
        <v>258856</v>
      </c>
      <c r="I101" s="58">
        <v>280300</v>
      </c>
      <c r="J101" s="58">
        <f>+I101</f>
        <v>280300</v>
      </c>
    </row>
    <row r="102" spans="1:10" ht="36" x14ac:dyDescent="0.25">
      <c r="A102" s="60">
        <v>100</v>
      </c>
      <c r="B102" s="60" t="s">
        <v>40</v>
      </c>
      <c r="C102" s="60" t="s">
        <v>39</v>
      </c>
      <c r="D102" s="60" t="s">
        <v>247</v>
      </c>
      <c r="E102" s="60">
        <v>62</v>
      </c>
      <c r="F102" s="62">
        <v>0.66</v>
      </c>
      <c r="G102" s="81">
        <v>0.7</v>
      </c>
      <c r="H102" s="62">
        <v>0.74</v>
      </c>
      <c r="I102" s="62">
        <v>0.79</v>
      </c>
      <c r="J102" s="62">
        <v>0.79</v>
      </c>
    </row>
    <row r="103" spans="1:10" ht="24" x14ac:dyDescent="0.25">
      <c r="A103" s="60">
        <v>101</v>
      </c>
      <c r="B103" s="60" t="s">
        <v>40</v>
      </c>
      <c r="C103" s="60" t="s">
        <v>59</v>
      </c>
      <c r="D103" s="60" t="s">
        <v>248</v>
      </c>
      <c r="E103" s="58">
        <v>77496</v>
      </c>
      <c r="F103" s="58">
        <v>85899</v>
      </c>
      <c r="G103" s="82">
        <v>95899</v>
      </c>
      <c r="H103" s="58">
        <v>105899</v>
      </c>
      <c r="I103" s="58">
        <v>115899</v>
      </c>
      <c r="J103" s="58">
        <f>+I103</f>
        <v>115899</v>
      </c>
    </row>
    <row r="104" spans="1:10" ht="36" x14ac:dyDescent="0.25">
      <c r="A104" s="60">
        <v>102</v>
      </c>
      <c r="B104" s="60" t="s">
        <v>40</v>
      </c>
      <c r="C104" s="60" t="s">
        <v>61</v>
      </c>
      <c r="D104" s="60" t="s">
        <v>249</v>
      </c>
      <c r="E104" s="60">
        <v>607</v>
      </c>
      <c r="F104" s="60">
        <v>918</v>
      </c>
      <c r="G104" s="82">
        <v>1118</v>
      </c>
      <c r="H104" s="58">
        <v>1318</v>
      </c>
      <c r="I104" s="58">
        <v>1818</v>
      </c>
      <c r="J104" s="58">
        <f>+I104</f>
        <v>1818</v>
      </c>
    </row>
    <row r="105" spans="1:10" ht="36" x14ac:dyDescent="0.25">
      <c r="A105" s="60">
        <v>103</v>
      </c>
      <c r="B105" s="60" t="s">
        <v>40</v>
      </c>
      <c r="C105" s="60" t="s">
        <v>62</v>
      </c>
      <c r="D105" s="60" t="s">
        <v>250</v>
      </c>
      <c r="E105" s="58">
        <v>1248</v>
      </c>
      <c r="F105" s="58">
        <v>1012</v>
      </c>
      <c r="G105" s="82">
        <v>1012</v>
      </c>
      <c r="H105" s="58">
        <v>1012</v>
      </c>
      <c r="I105" s="58">
        <v>1012</v>
      </c>
      <c r="J105" s="58">
        <v>1012</v>
      </c>
    </row>
    <row r="106" spans="1:10" ht="36" x14ac:dyDescent="0.25">
      <c r="A106" s="60">
        <v>104</v>
      </c>
      <c r="B106" s="60" t="s">
        <v>40</v>
      </c>
      <c r="C106" s="60" t="s">
        <v>62</v>
      </c>
      <c r="D106" s="60" t="s">
        <v>251</v>
      </c>
      <c r="E106" s="60">
        <v>516</v>
      </c>
      <c r="F106" s="60">
        <v>253</v>
      </c>
      <c r="G106" s="80">
        <v>253</v>
      </c>
      <c r="H106" s="60">
        <v>253</v>
      </c>
      <c r="I106" s="60">
        <v>253</v>
      </c>
      <c r="J106" s="60">
        <v>253</v>
      </c>
    </row>
    <row r="107" spans="1:10" ht="36" x14ac:dyDescent="0.25">
      <c r="A107" s="60">
        <v>105</v>
      </c>
      <c r="B107" s="60" t="s">
        <v>40</v>
      </c>
      <c r="C107" s="60" t="s">
        <v>63</v>
      </c>
      <c r="D107" s="60" t="s">
        <v>252</v>
      </c>
      <c r="E107" s="60">
        <v>269</v>
      </c>
      <c r="F107" s="60" t="s">
        <v>244</v>
      </c>
      <c r="G107" s="80" t="s">
        <v>244</v>
      </c>
      <c r="H107" s="60" t="s">
        <v>244</v>
      </c>
      <c r="I107" s="60" t="s">
        <v>244</v>
      </c>
      <c r="J107" s="60">
        <v>0</v>
      </c>
    </row>
    <row r="108" spans="1:10" ht="36" x14ac:dyDescent="0.25">
      <c r="A108" s="60">
        <v>106</v>
      </c>
      <c r="B108" s="60" t="s">
        <v>40</v>
      </c>
      <c r="C108" s="60" t="s">
        <v>63</v>
      </c>
      <c r="D108" s="60" t="s">
        <v>253</v>
      </c>
      <c r="E108" s="60">
        <v>235</v>
      </c>
      <c r="F108" s="60">
        <v>239</v>
      </c>
      <c r="G108" s="80">
        <v>252</v>
      </c>
      <c r="H108" s="60">
        <v>260</v>
      </c>
      <c r="I108" s="60">
        <v>269</v>
      </c>
      <c r="J108" s="58">
        <f>+I108</f>
        <v>269</v>
      </c>
    </row>
    <row r="109" spans="1:10" ht="36" x14ac:dyDescent="0.25">
      <c r="A109" s="60">
        <v>107</v>
      </c>
      <c r="B109" s="60" t="s">
        <v>40</v>
      </c>
      <c r="C109" s="60" t="s">
        <v>63</v>
      </c>
      <c r="D109" s="60" t="s">
        <v>254</v>
      </c>
      <c r="E109" s="60">
        <v>202</v>
      </c>
      <c r="F109" s="60">
        <v>212</v>
      </c>
      <c r="G109" s="80">
        <v>228</v>
      </c>
      <c r="H109" s="60">
        <v>243</v>
      </c>
      <c r="I109" s="60">
        <v>258</v>
      </c>
      <c r="J109" s="60">
        <f>+I109</f>
        <v>258</v>
      </c>
    </row>
    <row r="110" spans="1:10" ht="48" x14ac:dyDescent="0.25">
      <c r="A110" s="60">
        <v>108</v>
      </c>
      <c r="B110" s="60" t="s">
        <v>40</v>
      </c>
      <c r="C110" s="60" t="s">
        <v>63</v>
      </c>
      <c r="D110" s="60" t="s">
        <v>255</v>
      </c>
      <c r="E110" s="60">
        <v>151</v>
      </c>
      <c r="F110" s="60">
        <v>189</v>
      </c>
      <c r="G110" s="80">
        <v>202</v>
      </c>
      <c r="H110" s="60">
        <v>215</v>
      </c>
      <c r="I110" s="60">
        <v>229</v>
      </c>
      <c r="J110" s="60">
        <f>+I110</f>
        <v>229</v>
      </c>
    </row>
    <row r="111" spans="1:10" ht="36" x14ac:dyDescent="0.25">
      <c r="A111" s="60">
        <v>109</v>
      </c>
      <c r="B111" s="60" t="s">
        <v>40</v>
      </c>
      <c r="C111" s="60" t="s">
        <v>63</v>
      </c>
      <c r="D111" s="60" t="s">
        <v>256</v>
      </c>
      <c r="E111" s="60">
        <v>52</v>
      </c>
      <c r="F111" s="60">
        <v>108</v>
      </c>
      <c r="G111" s="80">
        <v>130</v>
      </c>
      <c r="H111" s="60">
        <v>152</v>
      </c>
      <c r="I111" s="60">
        <v>175</v>
      </c>
      <c r="J111" s="60">
        <f>+I111</f>
        <v>175</v>
      </c>
    </row>
    <row r="112" spans="1:10" ht="24" x14ac:dyDescent="0.25">
      <c r="A112" s="60">
        <v>110</v>
      </c>
      <c r="B112" s="60" t="s">
        <v>40</v>
      </c>
      <c r="C112" s="60" t="s">
        <v>59</v>
      </c>
      <c r="D112" s="60" t="s">
        <v>257</v>
      </c>
      <c r="E112" s="58">
        <v>1250</v>
      </c>
      <c r="F112" s="58">
        <v>1488</v>
      </c>
      <c r="G112" s="82">
        <v>1728</v>
      </c>
      <c r="H112" s="58">
        <v>1968</v>
      </c>
      <c r="I112" s="58">
        <v>2208</v>
      </c>
      <c r="J112" s="58">
        <f>+I112</f>
        <v>2208</v>
      </c>
    </row>
    <row r="113" spans="1:10" ht="36" x14ac:dyDescent="0.25">
      <c r="A113" s="60">
        <v>111</v>
      </c>
      <c r="B113" s="60" t="s">
        <v>40</v>
      </c>
      <c r="C113" s="60" t="s">
        <v>64</v>
      </c>
      <c r="D113" s="60" t="s">
        <v>258</v>
      </c>
      <c r="E113" s="60">
        <v>386</v>
      </c>
      <c r="F113" s="60">
        <v>334</v>
      </c>
      <c r="G113" s="80">
        <v>354</v>
      </c>
      <c r="H113" s="60">
        <v>374</v>
      </c>
      <c r="I113" s="60">
        <v>394</v>
      </c>
      <c r="J113" s="58">
        <f>+I113</f>
        <v>394</v>
      </c>
    </row>
    <row r="114" spans="1:10" ht="36" x14ac:dyDescent="0.25">
      <c r="A114" s="60">
        <v>112</v>
      </c>
      <c r="B114" s="60" t="s">
        <v>40</v>
      </c>
      <c r="C114" s="60" t="s">
        <v>64</v>
      </c>
      <c r="D114" s="60" t="s">
        <v>259</v>
      </c>
      <c r="E114" s="60">
        <v>226</v>
      </c>
      <c r="F114" s="60">
        <v>195</v>
      </c>
      <c r="G114" s="80">
        <v>214</v>
      </c>
      <c r="H114" s="60">
        <v>233</v>
      </c>
      <c r="I114" s="60">
        <v>252</v>
      </c>
      <c r="J114" s="60">
        <f>+I114</f>
        <v>252</v>
      </c>
    </row>
    <row r="115" spans="1:10" ht="36" x14ac:dyDescent="0.25">
      <c r="A115" s="60">
        <v>113</v>
      </c>
      <c r="B115" s="60" t="s">
        <v>40</v>
      </c>
      <c r="C115" s="60" t="s">
        <v>64</v>
      </c>
      <c r="D115" s="60" t="s">
        <v>260</v>
      </c>
      <c r="E115" s="60">
        <v>147</v>
      </c>
      <c r="F115" s="60">
        <v>148</v>
      </c>
      <c r="G115" s="80">
        <v>164</v>
      </c>
      <c r="H115" s="60">
        <v>180</v>
      </c>
      <c r="I115" s="60">
        <v>196</v>
      </c>
      <c r="J115" s="60">
        <f>+I115</f>
        <v>196</v>
      </c>
    </row>
    <row r="116" spans="1:10" ht="48" x14ac:dyDescent="0.25">
      <c r="A116" s="60">
        <v>114</v>
      </c>
      <c r="B116" s="60" t="s">
        <v>40</v>
      </c>
      <c r="C116" s="60" t="s">
        <v>64</v>
      </c>
      <c r="D116" s="60" t="s">
        <v>261</v>
      </c>
      <c r="E116" s="60">
        <v>82</v>
      </c>
      <c r="F116" s="60">
        <v>114</v>
      </c>
      <c r="G116" s="80">
        <v>131</v>
      </c>
      <c r="H116" s="60">
        <v>148</v>
      </c>
      <c r="I116" s="60">
        <v>165</v>
      </c>
      <c r="J116" s="60">
        <f>+I116</f>
        <v>165</v>
      </c>
    </row>
    <row r="117" spans="1:10" ht="36" x14ac:dyDescent="0.25">
      <c r="A117" s="60">
        <v>115</v>
      </c>
      <c r="B117" s="60" t="s">
        <v>40</v>
      </c>
      <c r="C117" s="60" t="s">
        <v>64</v>
      </c>
      <c r="D117" s="20" t="s">
        <v>262</v>
      </c>
      <c r="E117" s="60">
        <v>2</v>
      </c>
      <c r="F117" s="60">
        <v>30</v>
      </c>
      <c r="G117" s="80">
        <v>43</v>
      </c>
      <c r="H117" s="60">
        <v>56</v>
      </c>
      <c r="I117" s="60">
        <v>69</v>
      </c>
      <c r="J117" s="60">
        <f>+I117</f>
        <v>69</v>
      </c>
    </row>
    <row r="118" spans="1:10" ht="36" x14ac:dyDescent="0.25">
      <c r="A118" s="60">
        <v>116</v>
      </c>
      <c r="B118" s="60" t="s">
        <v>40</v>
      </c>
      <c r="C118" s="60" t="s">
        <v>64</v>
      </c>
      <c r="D118" s="60" t="s">
        <v>263</v>
      </c>
      <c r="E118" s="60">
        <v>83</v>
      </c>
      <c r="F118" s="60">
        <v>114</v>
      </c>
      <c r="G118" s="80">
        <v>131</v>
      </c>
      <c r="H118" s="60">
        <v>148</v>
      </c>
      <c r="I118" s="60">
        <v>165</v>
      </c>
      <c r="J118" s="60">
        <f>+I118</f>
        <v>165</v>
      </c>
    </row>
    <row r="119" spans="1:10" ht="108" x14ac:dyDescent="0.25">
      <c r="A119" s="60">
        <v>117</v>
      </c>
      <c r="B119" s="60" t="s">
        <v>40</v>
      </c>
      <c r="C119" s="60" t="s">
        <v>65</v>
      </c>
      <c r="D119" s="60" t="s">
        <v>66</v>
      </c>
      <c r="E119" s="60">
        <v>0.25</v>
      </c>
      <c r="F119" s="62">
        <v>0.5</v>
      </c>
      <c r="G119" s="81">
        <v>0.6</v>
      </c>
      <c r="H119" s="62">
        <v>0.7</v>
      </c>
      <c r="I119" s="83">
        <v>0.85</v>
      </c>
      <c r="J119" s="83">
        <f>+I119</f>
        <v>0.85</v>
      </c>
    </row>
    <row r="120" spans="1:10" ht="72" x14ac:dyDescent="0.25">
      <c r="A120" s="60">
        <v>118</v>
      </c>
      <c r="B120" s="60" t="s">
        <v>40</v>
      </c>
      <c r="C120" s="60" t="s">
        <v>65</v>
      </c>
      <c r="D120" s="60" t="s">
        <v>264</v>
      </c>
      <c r="E120" s="58">
        <v>1049</v>
      </c>
      <c r="F120" s="60">
        <v>900</v>
      </c>
      <c r="G120" s="80">
        <v>900</v>
      </c>
      <c r="H120" s="60">
        <v>900</v>
      </c>
      <c r="I120" s="60">
        <v>900</v>
      </c>
      <c r="J120" s="60">
        <f>+I120</f>
        <v>900</v>
      </c>
    </row>
    <row r="121" spans="1:10" ht="48" x14ac:dyDescent="0.25">
      <c r="A121" s="60">
        <v>119</v>
      </c>
      <c r="B121" s="60" t="s">
        <v>40</v>
      </c>
      <c r="C121" s="60" t="s">
        <v>65</v>
      </c>
      <c r="D121" s="60" t="s">
        <v>265</v>
      </c>
      <c r="E121" s="60">
        <v>0.5</v>
      </c>
      <c r="F121" s="62">
        <v>0.75</v>
      </c>
      <c r="G121" s="81">
        <v>1</v>
      </c>
      <c r="H121" s="60" t="s">
        <v>50</v>
      </c>
      <c r="I121" s="60" t="s">
        <v>50</v>
      </c>
      <c r="J121" s="60">
        <v>100</v>
      </c>
    </row>
    <row r="122" spans="1:10" ht="72" x14ac:dyDescent="0.25">
      <c r="A122" s="60">
        <v>120</v>
      </c>
      <c r="B122" s="60" t="s">
        <v>40</v>
      </c>
      <c r="C122" s="60" t="s">
        <v>65</v>
      </c>
      <c r="D122" s="60" t="s">
        <v>67</v>
      </c>
      <c r="E122" s="60">
        <v>0.5</v>
      </c>
      <c r="F122" s="62">
        <v>0.75</v>
      </c>
      <c r="G122" s="81">
        <v>0.77</v>
      </c>
      <c r="H122" s="62">
        <v>0.8</v>
      </c>
      <c r="I122" s="62">
        <v>0.83</v>
      </c>
      <c r="J122" s="62">
        <v>0.83</v>
      </c>
    </row>
    <row r="123" spans="1:10" ht="60" x14ac:dyDescent="0.25">
      <c r="A123" s="60">
        <v>121</v>
      </c>
      <c r="B123" s="60" t="s">
        <v>40</v>
      </c>
      <c r="C123" s="60" t="s">
        <v>65</v>
      </c>
      <c r="D123" s="60" t="s">
        <v>68</v>
      </c>
      <c r="E123" s="60">
        <v>0.4</v>
      </c>
      <c r="F123" s="62">
        <v>0.6</v>
      </c>
      <c r="G123" s="81">
        <v>0.8</v>
      </c>
      <c r="H123" s="83">
        <v>0.81699999999999995</v>
      </c>
      <c r="I123" s="83">
        <v>0.83599999999999997</v>
      </c>
      <c r="J123" s="83">
        <f>+I123</f>
        <v>0.83599999999999997</v>
      </c>
    </row>
    <row r="124" spans="1:10" ht="36" x14ac:dyDescent="0.25">
      <c r="A124" s="60">
        <v>122</v>
      </c>
      <c r="B124" s="60" t="s">
        <v>40</v>
      </c>
      <c r="C124" s="60" t="s">
        <v>65</v>
      </c>
      <c r="D124" s="60" t="s">
        <v>69</v>
      </c>
      <c r="E124" s="60">
        <v>0.4</v>
      </c>
      <c r="F124" s="62">
        <v>0.6</v>
      </c>
      <c r="G124" s="81">
        <v>0.8</v>
      </c>
      <c r="H124" s="83">
        <v>0.81699999999999995</v>
      </c>
      <c r="I124" s="62">
        <v>0.84</v>
      </c>
      <c r="J124" s="58">
        <f>+I124</f>
        <v>0.84</v>
      </c>
    </row>
    <row r="125" spans="1:10" ht="36" x14ac:dyDescent="0.25">
      <c r="A125" s="60">
        <v>123</v>
      </c>
      <c r="B125" s="60" t="s">
        <v>40</v>
      </c>
      <c r="C125" s="60" t="s">
        <v>65</v>
      </c>
      <c r="D125" s="60" t="s">
        <v>266</v>
      </c>
      <c r="E125" s="58">
        <v>1133</v>
      </c>
      <c r="F125" s="58">
        <v>1133</v>
      </c>
      <c r="G125" s="82">
        <v>1133</v>
      </c>
      <c r="H125" s="58">
        <v>1133</v>
      </c>
      <c r="I125" s="58">
        <v>1133</v>
      </c>
      <c r="J125" s="58">
        <f>+I125</f>
        <v>1133</v>
      </c>
    </row>
    <row r="126" spans="1:10" ht="72" x14ac:dyDescent="0.25">
      <c r="A126" s="60">
        <v>124</v>
      </c>
      <c r="B126" s="60" t="s">
        <v>40</v>
      </c>
      <c r="C126" s="60" t="s">
        <v>65</v>
      </c>
      <c r="D126" s="60" t="s">
        <v>70</v>
      </c>
      <c r="E126" s="60">
        <v>0.5</v>
      </c>
      <c r="F126" s="62">
        <v>0.75</v>
      </c>
      <c r="G126" s="81">
        <v>0.77</v>
      </c>
      <c r="H126" s="62">
        <v>0.8</v>
      </c>
      <c r="I126" s="62">
        <v>0.83</v>
      </c>
      <c r="J126" s="58">
        <f>+I126</f>
        <v>0.83</v>
      </c>
    </row>
    <row r="127" spans="1:10" ht="48" x14ac:dyDescent="0.25">
      <c r="A127" s="60">
        <v>125</v>
      </c>
      <c r="B127" s="60" t="s">
        <v>40</v>
      </c>
      <c r="C127" s="60" t="s">
        <v>65</v>
      </c>
      <c r="D127" s="20" t="s">
        <v>267</v>
      </c>
      <c r="E127" s="58">
        <v>2287</v>
      </c>
      <c r="F127" s="58">
        <v>1950</v>
      </c>
      <c r="G127" s="82">
        <v>3250</v>
      </c>
      <c r="H127" s="58">
        <v>3250</v>
      </c>
      <c r="I127" s="58">
        <v>1950</v>
      </c>
      <c r="J127" s="58">
        <f>+I127</f>
        <v>1950</v>
      </c>
    </row>
    <row r="128" spans="1:10" ht="36" x14ac:dyDescent="0.25">
      <c r="A128" s="60">
        <v>126</v>
      </c>
      <c r="B128" s="60" t="s">
        <v>40</v>
      </c>
      <c r="C128" s="60" t="s">
        <v>71</v>
      </c>
      <c r="D128" s="60" t="s">
        <v>268</v>
      </c>
      <c r="E128" s="60">
        <v>0.2</v>
      </c>
      <c r="F128" s="62">
        <v>0.35</v>
      </c>
      <c r="G128" s="81">
        <v>0.75</v>
      </c>
      <c r="H128" s="62">
        <v>0.9</v>
      </c>
      <c r="I128" s="62">
        <v>1</v>
      </c>
      <c r="J128" s="62">
        <f>+I128</f>
        <v>1</v>
      </c>
    </row>
    <row r="129" spans="1:10" ht="84" x14ac:dyDescent="0.25">
      <c r="A129" s="60">
        <v>127</v>
      </c>
      <c r="B129" s="60" t="s">
        <v>40</v>
      </c>
      <c r="C129" s="60" t="s">
        <v>71</v>
      </c>
      <c r="D129" s="60" t="s">
        <v>72</v>
      </c>
      <c r="E129" s="60">
        <v>100</v>
      </c>
      <c r="F129" s="60" t="s">
        <v>50</v>
      </c>
      <c r="G129" s="80" t="s">
        <v>50</v>
      </c>
      <c r="H129" s="60" t="s">
        <v>50</v>
      </c>
      <c r="I129" s="60" t="s">
        <v>50</v>
      </c>
      <c r="J129" s="60" t="s">
        <v>50</v>
      </c>
    </row>
    <row r="130" spans="1:10" ht="48" x14ac:dyDescent="0.25">
      <c r="A130" s="60">
        <v>128</v>
      </c>
      <c r="B130" s="60" t="s">
        <v>40</v>
      </c>
      <c r="C130" s="60" t="s">
        <v>73</v>
      </c>
      <c r="D130" s="60" t="s">
        <v>74</v>
      </c>
      <c r="E130" s="60">
        <v>0.6</v>
      </c>
      <c r="F130" s="62">
        <v>0.64</v>
      </c>
      <c r="G130" s="81">
        <v>0.69</v>
      </c>
      <c r="H130" s="62">
        <v>0.73</v>
      </c>
      <c r="I130" s="62">
        <v>0.78</v>
      </c>
      <c r="J130" s="58">
        <f>+I130</f>
        <v>0.78</v>
      </c>
    </row>
    <row r="131" spans="1:10" ht="48" x14ac:dyDescent="0.25">
      <c r="A131" s="60">
        <v>129</v>
      </c>
      <c r="B131" s="60" t="s">
        <v>40</v>
      </c>
      <c r="C131" s="60" t="s">
        <v>73</v>
      </c>
      <c r="D131" s="60" t="s">
        <v>269</v>
      </c>
      <c r="E131" s="58">
        <v>2000</v>
      </c>
      <c r="F131" s="58">
        <v>2000</v>
      </c>
      <c r="G131" s="82">
        <v>2000</v>
      </c>
      <c r="H131" s="58">
        <v>2000</v>
      </c>
      <c r="I131" s="58">
        <v>2000</v>
      </c>
      <c r="J131" s="58">
        <f>+I131</f>
        <v>2000</v>
      </c>
    </row>
    <row r="132" spans="1:10" ht="60" x14ac:dyDescent="0.25">
      <c r="A132" s="60">
        <v>130</v>
      </c>
      <c r="B132" s="60" t="s">
        <v>40</v>
      </c>
      <c r="C132" s="60" t="s">
        <v>73</v>
      </c>
      <c r="D132" s="60" t="s">
        <v>270</v>
      </c>
      <c r="E132" s="60">
        <v>33</v>
      </c>
      <c r="F132" s="60">
        <v>33</v>
      </c>
      <c r="G132" s="80">
        <v>33</v>
      </c>
      <c r="H132" s="60">
        <v>33</v>
      </c>
      <c r="I132" s="60">
        <v>33</v>
      </c>
      <c r="J132" s="60">
        <f>+I132</f>
        <v>33</v>
      </c>
    </row>
    <row r="133" spans="1:10" ht="48" x14ac:dyDescent="0.25">
      <c r="A133" s="60">
        <v>133</v>
      </c>
      <c r="B133" s="60" t="s">
        <v>75</v>
      </c>
      <c r="C133" s="60" t="s">
        <v>76</v>
      </c>
      <c r="D133" s="85" t="s">
        <v>77</v>
      </c>
      <c r="E133" s="58">
        <v>5987996</v>
      </c>
      <c r="F133" s="58">
        <v>6540170</v>
      </c>
      <c r="G133" s="82">
        <v>8376589</v>
      </c>
      <c r="H133" s="58">
        <v>6453819</v>
      </c>
      <c r="I133" s="60" t="s">
        <v>78</v>
      </c>
      <c r="J133" s="58">
        <f>+H133</f>
        <v>6453819</v>
      </c>
    </row>
    <row r="134" spans="1:10" ht="48" x14ac:dyDescent="0.25">
      <c r="A134" s="60">
        <v>134</v>
      </c>
      <c r="B134" s="60" t="s">
        <v>75</v>
      </c>
      <c r="C134" s="60" t="s">
        <v>76</v>
      </c>
      <c r="D134" s="85" t="s">
        <v>79</v>
      </c>
      <c r="E134" s="58">
        <v>300000</v>
      </c>
      <c r="F134" s="58">
        <v>276822</v>
      </c>
      <c r="G134" s="82">
        <v>362440</v>
      </c>
      <c r="H134" s="58">
        <v>131991</v>
      </c>
      <c r="I134" s="60" t="s">
        <v>78</v>
      </c>
      <c r="J134" s="58">
        <v>771253</v>
      </c>
    </row>
    <row r="135" spans="1:10" ht="48" x14ac:dyDescent="0.25">
      <c r="A135" s="60">
        <v>135</v>
      </c>
      <c r="B135" s="60" t="s">
        <v>75</v>
      </c>
      <c r="C135" s="60" t="s">
        <v>76</v>
      </c>
      <c r="D135" s="85" t="s">
        <v>80</v>
      </c>
      <c r="E135" s="58">
        <v>2650</v>
      </c>
      <c r="F135" s="58">
        <v>3200</v>
      </c>
      <c r="G135" s="82">
        <v>5000</v>
      </c>
      <c r="H135" s="58">
        <v>1000</v>
      </c>
      <c r="I135" s="60" t="s">
        <v>78</v>
      </c>
      <c r="J135" s="58">
        <v>9200</v>
      </c>
    </row>
    <row r="136" spans="1:10" ht="48" x14ac:dyDescent="0.25">
      <c r="A136" s="60">
        <v>136</v>
      </c>
      <c r="B136" s="60" t="s">
        <v>75</v>
      </c>
      <c r="C136" s="60" t="s">
        <v>76</v>
      </c>
      <c r="D136" s="85" t="s">
        <v>81</v>
      </c>
      <c r="E136" s="58">
        <v>8000000</v>
      </c>
      <c r="F136" s="58">
        <v>10221352</v>
      </c>
      <c r="G136" s="82">
        <v>12002303</v>
      </c>
      <c r="H136" s="58">
        <v>8677102</v>
      </c>
      <c r="I136" s="60" t="s">
        <v>78</v>
      </c>
      <c r="J136" s="58">
        <v>30900757</v>
      </c>
    </row>
    <row r="137" spans="1:10" ht="48" x14ac:dyDescent="0.25">
      <c r="A137" s="60">
        <v>137</v>
      </c>
      <c r="B137" s="60" t="s">
        <v>75</v>
      </c>
      <c r="C137" s="60" t="s">
        <v>76</v>
      </c>
      <c r="D137" s="85" t="s">
        <v>82</v>
      </c>
      <c r="E137" s="58">
        <v>1096963</v>
      </c>
      <c r="F137" s="58">
        <v>1094546</v>
      </c>
      <c r="G137" s="82">
        <v>1312168</v>
      </c>
      <c r="H137" s="58">
        <v>1096596</v>
      </c>
      <c r="I137" s="60" t="s">
        <v>78</v>
      </c>
      <c r="J137" s="58">
        <v>3503310</v>
      </c>
    </row>
    <row r="138" spans="1:10" ht="60" x14ac:dyDescent="0.25">
      <c r="A138" s="60">
        <v>138</v>
      </c>
      <c r="B138" s="60" t="s">
        <v>75</v>
      </c>
      <c r="C138" s="60" t="s">
        <v>83</v>
      </c>
      <c r="D138" s="85" t="s">
        <v>84</v>
      </c>
      <c r="E138" s="60">
        <v>34</v>
      </c>
      <c r="F138" s="60">
        <v>35</v>
      </c>
      <c r="G138" s="80">
        <v>35</v>
      </c>
      <c r="H138" s="60">
        <v>35</v>
      </c>
      <c r="I138" s="60" t="s">
        <v>78</v>
      </c>
      <c r="J138" s="60">
        <v>105</v>
      </c>
    </row>
    <row r="139" spans="1:10" ht="60" x14ac:dyDescent="0.25">
      <c r="A139" s="60">
        <v>139</v>
      </c>
      <c r="B139" s="60" t="s">
        <v>75</v>
      </c>
      <c r="C139" s="60" t="s">
        <v>83</v>
      </c>
      <c r="D139" s="85" t="s">
        <v>85</v>
      </c>
      <c r="E139" s="60">
        <v>34</v>
      </c>
      <c r="F139" s="60">
        <v>35</v>
      </c>
      <c r="G139" s="80">
        <v>35</v>
      </c>
      <c r="H139" s="60">
        <v>35</v>
      </c>
      <c r="I139" s="60" t="s">
        <v>78</v>
      </c>
      <c r="J139" s="60">
        <v>105</v>
      </c>
    </row>
    <row r="140" spans="1:10" ht="144" x14ac:dyDescent="0.25">
      <c r="A140" s="60">
        <v>140</v>
      </c>
      <c r="B140" s="60" t="s">
        <v>75</v>
      </c>
      <c r="C140" s="60" t="s">
        <v>86</v>
      </c>
      <c r="D140" s="86" t="s">
        <v>87</v>
      </c>
      <c r="E140" s="86">
        <v>33</v>
      </c>
      <c r="F140" s="86">
        <v>33</v>
      </c>
      <c r="G140" s="87">
        <v>48</v>
      </c>
      <c r="H140" s="86">
        <v>40</v>
      </c>
      <c r="I140" s="60" t="s">
        <v>78</v>
      </c>
      <c r="J140" s="60">
        <v>121</v>
      </c>
    </row>
    <row r="141" spans="1:10" ht="144" x14ac:dyDescent="0.25">
      <c r="A141" s="60">
        <v>141</v>
      </c>
      <c r="B141" s="60" t="s">
        <v>75</v>
      </c>
      <c r="C141" s="60" t="s">
        <v>86</v>
      </c>
      <c r="D141" s="85" t="s">
        <v>88</v>
      </c>
      <c r="E141" s="85">
        <v>30</v>
      </c>
      <c r="F141" s="85">
        <v>30</v>
      </c>
      <c r="G141" s="88">
        <v>40</v>
      </c>
      <c r="H141" s="85">
        <v>38</v>
      </c>
      <c r="I141" s="60" t="s">
        <v>78</v>
      </c>
      <c r="J141" s="60">
        <v>108</v>
      </c>
    </row>
    <row r="142" spans="1:10" ht="72" x14ac:dyDescent="0.25">
      <c r="A142" s="60">
        <v>142</v>
      </c>
      <c r="B142" s="60" t="s">
        <v>75</v>
      </c>
      <c r="C142" s="60" t="s">
        <v>89</v>
      </c>
      <c r="D142" s="86" t="s">
        <v>90</v>
      </c>
      <c r="E142" s="89">
        <v>24222</v>
      </c>
      <c r="F142" s="89">
        <v>19372</v>
      </c>
      <c r="G142" s="90">
        <v>56793</v>
      </c>
      <c r="H142" s="89">
        <v>22659</v>
      </c>
      <c r="I142" s="60" t="s">
        <v>78</v>
      </c>
      <c r="J142" s="58">
        <v>98824</v>
      </c>
    </row>
    <row r="143" spans="1:10" ht="48" x14ac:dyDescent="0.25">
      <c r="A143" s="60">
        <v>143</v>
      </c>
      <c r="B143" s="60" t="s">
        <v>75</v>
      </c>
      <c r="C143" s="60" t="s">
        <v>91</v>
      </c>
      <c r="D143" s="86" t="s">
        <v>92</v>
      </c>
      <c r="E143" s="89">
        <v>372907</v>
      </c>
      <c r="F143" s="89">
        <v>403985</v>
      </c>
      <c r="G143" s="90">
        <v>473575</v>
      </c>
      <c r="H143" s="89">
        <v>483692</v>
      </c>
      <c r="I143" s="60" t="s">
        <v>78</v>
      </c>
      <c r="J143" s="58">
        <v>1361252</v>
      </c>
    </row>
    <row r="144" spans="1:10" ht="48" x14ac:dyDescent="0.25">
      <c r="A144" s="60">
        <v>144</v>
      </c>
      <c r="B144" s="60" t="s">
        <v>75</v>
      </c>
      <c r="C144" s="60" t="s">
        <v>91</v>
      </c>
      <c r="D144" s="85" t="s">
        <v>93</v>
      </c>
      <c r="E144" s="91">
        <v>13359</v>
      </c>
      <c r="F144" s="91">
        <v>10117</v>
      </c>
      <c r="G144" s="92">
        <v>16578</v>
      </c>
      <c r="H144" s="91">
        <v>10350</v>
      </c>
      <c r="I144" s="60" t="s">
        <v>78</v>
      </c>
      <c r="J144" s="58">
        <v>37045</v>
      </c>
    </row>
    <row r="145" spans="1:10" ht="48" x14ac:dyDescent="0.25">
      <c r="A145" s="60">
        <v>145</v>
      </c>
      <c r="B145" s="60" t="s">
        <v>75</v>
      </c>
      <c r="C145" s="60" t="s">
        <v>91</v>
      </c>
      <c r="D145" s="85" t="s">
        <v>94</v>
      </c>
      <c r="E145" s="91">
        <v>6000</v>
      </c>
      <c r="F145" s="91">
        <v>4637</v>
      </c>
      <c r="G145" s="92">
        <v>10608</v>
      </c>
      <c r="H145" s="91">
        <v>8000</v>
      </c>
      <c r="I145" s="60" t="s">
        <v>78</v>
      </c>
      <c r="J145" s="58">
        <v>23245</v>
      </c>
    </row>
    <row r="146" spans="1:10" ht="48" x14ac:dyDescent="0.25">
      <c r="A146" s="60">
        <v>146</v>
      </c>
      <c r="B146" s="60" t="s">
        <v>75</v>
      </c>
      <c r="C146" s="60" t="s">
        <v>91</v>
      </c>
      <c r="D146" s="85" t="s">
        <v>95</v>
      </c>
      <c r="E146" s="91">
        <v>3000</v>
      </c>
      <c r="F146" s="91">
        <v>6283</v>
      </c>
      <c r="G146" s="92">
        <v>3487</v>
      </c>
      <c r="H146" s="91">
        <v>1374</v>
      </c>
      <c r="I146" s="60" t="s">
        <v>78</v>
      </c>
      <c r="J146" s="58">
        <v>11144</v>
      </c>
    </row>
    <row r="147" spans="1:10" ht="48" x14ac:dyDescent="0.25">
      <c r="A147" s="60">
        <v>147</v>
      </c>
      <c r="B147" s="60" t="s">
        <v>75</v>
      </c>
      <c r="C147" s="60" t="s">
        <v>96</v>
      </c>
      <c r="D147" s="86" t="s">
        <v>97</v>
      </c>
      <c r="E147" s="86">
        <v>100</v>
      </c>
      <c r="F147" s="86">
        <v>100</v>
      </c>
      <c r="G147" s="87">
        <v>100</v>
      </c>
      <c r="H147" s="86">
        <v>100</v>
      </c>
      <c r="I147" s="60" t="s">
        <v>78</v>
      </c>
      <c r="J147" s="60">
        <v>300</v>
      </c>
    </row>
    <row r="148" spans="1:10" ht="48" x14ac:dyDescent="0.25">
      <c r="A148" s="60">
        <v>148</v>
      </c>
      <c r="B148" s="60" t="s">
        <v>75</v>
      </c>
      <c r="C148" s="60" t="s">
        <v>96</v>
      </c>
      <c r="D148" s="85" t="s">
        <v>98</v>
      </c>
      <c r="E148" s="85">
        <v>440</v>
      </c>
      <c r="F148" s="85">
        <v>440</v>
      </c>
      <c r="G148" s="88">
        <v>440</v>
      </c>
      <c r="H148" s="85">
        <v>440</v>
      </c>
      <c r="I148" s="60" t="s">
        <v>78</v>
      </c>
      <c r="J148" s="58">
        <v>1320</v>
      </c>
    </row>
    <row r="149" spans="1:10" ht="144" x14ac:dyDescent="0.25">
      <c r="A149" s="60">
        <v>149</v>
      </c>
      <c r="B149" s="60" t="s">
        <v>75</v>
      </c>
      <c r="C149" s="85" t="s">
        <v>99</v>
      </c>
      <c r="D149" s="86" t="s">
        <v>100</v>
      </c>
      <c r="E149" s="86">
        <v>39</v>
      </c>
      <c r="F149" s="86">
        <v>63</v>
      </c>
      <c r="G149" s="87">
        <v>114</v>
      </c>
      <c r="H149" s="86">
        <v>48</v>
      </c>
      <c r="I149" s="60" t="s">
        <v>78</v>
      </c>
      <c r="J149" s="60">
        <v>225</v>
      </c>
    </row>
    <row r="150" spans="1:10" ht="95.25" customHeight="1" x14ac:dyDescent="0.25">
      <c r="A150" s="60">
        <v>150</v>
      </c>
      <c r="B150" s="60" t="s">
        <v>75</v>
      </c>
      <c r="C150" s="60" t="s">
        <v>101</v>
      </c>
      <c r="D150" s="85" t="s">
        <v>102</v>
      </c>
      <c r="E150" s="91">
        <v>126591</v>
      </c>
      <c r="F150" s="58">
        <v>273950</v>
      </c>
      <c r="G150" s="82">
        <v>367988</v>
      </c>
      <c r="H150" s="58">
        <v>367988</v>
      </c>
      <c r="I150" s="60" t="s">
        <v>78</v>
      </c>
      <c r="J150" s="58">
        <v>1009926</v>
      </c>
    </row>
    <row r="151" spans="1:10" ht="108" x14ac:dyDescent="0.25">
      <c r="A151" s="60">
        <v>151</v>
      </c>
      <c r="B151" s="60" t="s">
        <v>75</v>
      </c>
      <c r="C151" s="60" t="s">
        <v>101</v>
      </c>
      <c r="D151" s="85" t="s">
        <v>103</v>
      </c>
      <c r="E151" s="91">
        <v>414075</v>
      </c>
      <c r="F151" s="91">
        <v>714358</v>
      </c>
      <c r="G151" s="92">
        <v>785794</v>
      </c>
      <c r="H151" s="91">
        <v>785794</v>
      </c>
      <c r="I151" s="60" t="s">
        <v>78</v>
      </c>
      <c r="J151" s="93">
        <f>+H151</f>
        <v>785794</v>
      </c>
    </row>
    <row r="152" spans="1:10" ht="120" x14ac:dyDescent="0.25">
      <c r="A152" s="60">
        <v>152</v>
      </c>
      <c r="B152" s="60" t="s">
        <v>75</v>
      </c>
      <c r="C152" s="60" t="s">
        <v>104</v>
      </c>
      <c r="D152" s="85" t="s">
        <v>105</v>
      </c>
      <c r="E152" s="91">
        <v>357800</v>
      </c>
      <c r="F152" s="91">
        <v>382800</v>
      </c>
      <c r="G152" s="92">
        <v>395800</v>
      </c>
      <c r="H152" s="91">
        <v>395800</v>
      </c>
      <c r="I152" s="60" t="s">
        <v>78</v>
      </c>
      <c r="J152" s="58">
        <v>1174400</v>
      </c>
    </row>
    <row r="153" spans="1:10" ht="120" x14ac:dyDescent="0.25">
      <c r="A153" s="60">
        <v>153</v>
      </c>
      <c r="B153" s="60" t="s">
        <v>75</v>
      </c>
      <c r="C153" s="60" t="s">
        <v>104</v>
      </c>
      <c r="D153" s="85" t="s">
        <v>106</v>
      </c>
      <c r="E153" s="85">
        <v>1</v>
      </c>
      <c r="F153" s="85">
        <v>8</v>
      </c>
      <c r="G153" s="88">
        <v>15</v>
      </c>
      <c r="H153" s="85">
        <v>15</v>
      </c>
      <c r="I153" s="60" t="s">
        <v>78</v>
      </c>
      <c r="J153" s="60">
        <v>38</v>
      </c>
    </row>
    <row r="154" spans="1:10" ht="60" x14ac:dyDescent="0.25">
      <c r="A154" s="60">
        <v>154</v>
      </c>
      <c r="B154" s="60" t="s">
        <v>75</v>
      </c>
      <c r="C154" s="60" t="s">
        <v>107</v>
      </c>
      <c r="D154" s="86" t="s">
        <v>108</v>
      </c>
      <c r="E154" s="91">
        <v>66224</v>
      </c>
      <c r="F154" s="91">
        <v>152759</v>
      </c>
      <c r="G154" s="92">
        <v>48855</v>
      </c>
      <c r="H154" s="85">
        <v>330764</v>
      </c>
      <c r="I154" s="60" t="s">
        <v>78</v>
      </c>
      <c r="J154" s="58">
        <v>532378</v>
      </c>
    </row>
    <row r="155" spans="1:10" ht="60" x14ac:dyDescent="0.25">
      <c r="A155" s="60">
        <v>155</v>
      </c>
      <c r="B155" s="60" t="s">
        <v>75</v>
      </c>
      <c r="C155" s="60" t="s">
        <v>107</v>
      </c>
      <c r="D155" s="85" t="s">
        <v>109</v>
      </c>
      <c r="E155" s="91">
        <v>376779</v>
      </c>
      <c r="F155" s="91">
        <v>414141</v>
      </c>
      <c r="G155" s="92">
        <v>428016</v>
      </c>
      <c r="H155" s="91">
        <v>1805390</v>
      </c>
      <c r="I155" s="60" t="s">
        <v>78</v>
      </c>
      <c r="J155" s="58">
        <f>+H155</f>
        <v>1805390</v>
      </c>
    </row>
    <row r="156" spans="1:10" ht="60" x14ac:dyDescent="0.25">
      <c r="A156" s="60">
        <v>156</v>
      </c>
      <c r="B156" s="60" t="s">
        <v>75</v>
      </c>
      <c r="C156" s="60" t="s">
        <v>107</v>
      </c>
      <c r="D156" s="85" t="s">
        <v>110</v>
      </c>
      <c r="E156" s="91">
        <v>43701</v>
      </c>
      <c r="F156" s="91">
        <v>84866</v>
      </c>
      <c r="G156" s="92">
        <v>31820</v>
      </c>
      <c r="H156" s="91">
        <v>196829</v>
      </c>
      <c r="I156" s="60" t="s">
        <v>78</v>
      </c>
      <c r="J156" s="58">
        <v>313515</v>
      </c>
    </row>
    <row r="157" spans="1:10" ht="84" x14ac:dyDescent="0.25">
      <c r="A157" s="60">
        <v>157</v>
      </c>
      <c r="B157" s="60" t="s">
        <v>75</v>
      </c>
      <c r="C157" s="60" t="s">
        <v>111</v>
      </c>
      <c r="D157" s="86" t="s">
        <v>112</v>
      </c>
      <c r="E157" s="91">
        <v>10000</v>
      </c>
      <c r="F157" s="91">
        <v>10000</v>
      </c>
      <c r="G157" s="92">
        <v>20000</v>
      </c>
      <c r="H157" s="91">
        <v>45813</v>
      </c>
      <c r="I157" s="60" t="s">
        <v>78</v>
      </c>
      <c r="J157" s="58">
        <v>75813</v>
      </c>
    </row>
    <row r="158" spans="1:10" ht="84" x14ac:dyDescent="0.25">
      <c r="A158" s="60">
        <v>158</v>
      </c>
      <c r="B158" s="60" t="s">
        <v>75</v>
      </c>
      <c r="C158" s="60" t="s">
        <v>111</v>
      </c>
      <c r="D158" s="85" t="s">
        <v>113</v>
      </c>
      <c r="E158" s="85">
        <v>240</v>
      </c>
      <c r="F158" s="85">
        <v>240</v>
      </c>
      <c r="G158" s="88">
        <v>240</v>
      </c>
      <c r="H158" s="85">
        <v>842</v>
      </c>
      <c r="I158" s="60" t="s">
        <v>78</v>
      </c>
      <c r="J158" s="58">
        <v>1322</v>
      </c>
    </row>
    <row r="159" spans="1:10" ht="84" x14ac:dyDescent="0.25">
      <c r="A159" s="60">
        <v>159</v>
      </c>
      <c r="B159" s="60" t="s">
        <v>75</v>
      </c>
      <c r="C159" s="60" t="s">
        <v>111</v>
      </c>
      <c r="D159" s="85" t="s">
        <v>114</v>
      </c>
      <c r="E159" s="85">
        <v>800</v>
      </c>
      <c r="F159" s="85">
        <v>800</v>
      </c>
      <c r="G159" s="92">
        <v>1000</v>
      </c>
      <c r="H159" s="91">
        <v>2800</v>
      </c>
      <c r="I159" s="60" t="s">
        <v>78</v>
      </c>
      <c r="J159" s="58">
        <v>4600</v>
      </c>
    </row>
    <row r="160" spans="1:10" ht="72" x14ac:dyDescent="0.25">
      <c r="A160" s="60">
        <v>160</v>
      </c>
      <c r="B160" s="60" t="s">
        <v>75</v>
      </c>
      <c r="C160" s="60" t="s">
        <v>115</v>
      </c>
      <c r="D160" s="86" t="s">
        <v>116</v>
      </c>
      <c r="E160" s="91">
        <v>20100</v>
      </c>
      <c r="F160" s="91">
        <v>20100</v>
      </c>
      <c r="G160" s="92">
        <v>30000</v>
      </c>
      <c r="H160" s="91">
        <v>91699</v>
      </c>
      <c r="I160" s="60" t="s">
        <v>78</v>
      </c>
      <c r="J160" s="58">
        <v>141799</v>
      </c>
    </row>
    <row r="161" spans="1:10" ht="60" x14ac:dyDescent="0.25">
      <c r="A161" s="60">
        <v>161</v>
      </c>
      <c r="B161" s="60" t="s">
        <v>75</v>
      </c>
      <c r="C161" s="60" t="s">
        <v>117</v>
      </c>
      <c r="D161" s="86" t="s">
        <v>118</v>
      </c>
      <c r="E161" s="85">
        <v>2</v>
      </c>
      <c r="F161" s="85">
        <v>2</v>
      </c>
      <c r="G161" s="88">
        <v>2</v>
      </c>
      <c r="H161" s="85">
        <v>2</v>
      </c>
      <c r="I161" s="60" t="s">
        <v>78</v>
      </c>
      <c r="J161" s="60">
        <v>6</v>
      </c>
    </row>
    <row r="162" spans="1:10" ht="60" x14ac:dyDescent="0.25">
      <c r="A162" s="60">
        <v>162</v>
      </c>
      <c r="B162" s="60" t="s">
        <v>75</v>
      </c>
      <c r="C162" s="60" t="s">
        <v>117</v>
      </c>
      <c r="D162" s="85" t="s">
        <v>119</v>
      </c>
      <c r="E162" s="91">
        <v>1012</v>
      </c>
      <c r="F162" s="91">
        <v>1012</v>
      </c>
      <c r="G162" s="92">
        <v>1012</v>
      </c>
      <c r="H162" s="91">
        <v>4284</v>
      </c>
      <c r="I162" s="60" t="s">
        <v>78</v>
      </c>
      <c r="J162" s="58">
        <v>6308</v>
      </c>
    </row>
    <row r="163" spans="1:10" ht="60" x14ac:dyDescent="0.25">
      <c r="A163" s="60">
        <v>163</v>
      </c>
      <c r="B163" s="60" t="s">
        <v>75</v>
      </c>
      <c r="C163" s="60" t="s">
        <v>117</v>
      </c>
      <c r="D163" s="85" t="s">
        <v>120</v>
      </c>
      <c r="E163" s="85">
        <v>253</v>
      </c>
      <c r="F163" s="85">
        <v>253</v>
      </c>
      <c r="G163" s="88">
        <v>253</v>
      </c>
      <c r="H163" s="91">
        <v>1275</v>
      </c>
      <c r="I163" s="60" t="s">
        <v>78</v>
      </c>
      <c r="J163" s="58">
        <v>1781</v>
      </c>
    </row>
    <row r="164" spans="1:10" ht="84" x14ac:dyDescent="0.25">
      <c r="A164" s="60">
        <v>164</v>
      </c>
      <c r="B164" s="60" t="s">
        <v>75</v>
      </c>
      <c r="C164" s="60" t="s">
        <v>121</v>
      </c>
      <c r="D164" s="86" t="s">
        <v>122</v>
      </c>
      <c r="E164" s="85">
        <v>116</v>
      </c>
      <c r="F164" s="85">
        <v>308</v>
      </c>
      <c r="G164" s="88">
        <v>108</v>
      </c>
      <c r="H164" s="85">
        <v>140</v>
      </c>
      <c r="I164" s="60" t="s">
        <v>78</v>
      </c>
      <c r="J164" s="60">
        <v>556</v>
      </c>
    </row>
    <row r="165" spans="1:10" ht="84" x14ac:dyDescent="0.25">
      <c r="A165" s="60">
        <v>165</v>
      </c>
      <c r="B165" s="60" t="s">
        <v>75</v>
      </c>
      <c r="C165" s="60" t="s">
        <v>123</v>
      </c>
      <c r="D165" s="86" t="s">
        <v>124</v>
      </c>
      <c r="E165" s="85">
        <v>36</v>
      </c>
      <c r="F165" s="85">
        <v>35</v>
      </c>
      <c r="G165" s="88">
        <v>35</v>
      </c>
      <c r="H165" s="85">
        <v>138</v>
      </c>
      <c r="I165" s="60" t="s">
        <v>78</v>
      </c>
      <c r="J165" s="60">
        <v>208</v>
      </c>
    </row>
    <row r="166" spans="1:10" ht="84" x14ac:dyDescent="0.25">
      <c r="A166" s="60">
        <v>166</v>
      </c>
      <c r="B166" s="60" t="s">
        <v>75</v>
      </c>
      <c r="C166" s="60" t="s">
        <v>123</v>
      </c>
      <c r="D166" s="85" t="s">
        <v>125</v>
      </c>
      <c r="E166" s="85">
        <v>120</v>
      </c>
      <c r="F166" s="85">
        <v>184</v>
      </c>
      <c r="G166" s="88">
        <v>60</v>
      </c>
      <c r="H166" s="85">
        <v>492</v>
      </c>
      <c r="I166" s="60" t="s">
        <v>78</v>
      </c>
      <c r="J166" s="60">
        <v>736</v>
      </c>
    </row>
    <row r="167" spans="1:10" ht="84" x14ac:dyDescent="0.25">
      <c r="A167" s="60">
        <v>167</v>
      </c>
      <c r="B167" s="60" t="s">
        <v>75</v>
      </c>
      <c r="C167" s="60" t="s">
        <v>123</v>
      </c>
      <c r="D167" s="85" t="s">
        <v>126</v>
      </c>
      <c r="E167" s="85">
        <v>119</v>
      </c>
      <c r="F167" s="85">
        <v>168</v>
      </c>
      <c r="G167" s="88">
        <v>60</v>
      </c>
      <c r="H167" s="85">
        <v>485</v>
      </c>
      <c r="I167" s="60" t="s">
        <v>78</v>
      </c>
      <c r="J167" s="60">
        <v>713</v>
      </c>
    </row>
    <row r="168" spans="1:10" ht="84" x14ac:dyDescent="0.25">
      <c r="A168" s="60">
        <v>168</v>
      </c>
      <c r="B168" s="60" t="s">
        <v>75</v>
      </c>
      <c r="C168" s="60" t="s">
        <v>123</v>
      </c>
      <c r="D168" s="85" t="s">
        <v>127</v>
      </c>
      <c r="E168" s="85">
        <v>22</v>
      </c>
      <c r="F168" s="85">
        <v>35</v>
      </c>
      <c r="G168" s="88">
        <v>17</v>
      </c>
      <c r="H168" s="85">
        <v>81</v>
      </c>
      <c r="I168" s="60" t="s">
        <v>78</v>
      </c>
      <c r="J168" s="60">
        <v>133</v>
      </c>
    </row>
    <row r="169" spans="1:10" ht="132" x14ac:dyDescent="0.25">
      <c r="A169" s="60">
        <v>169</v>
      </c>
      <c r="B169" s="60" t="s">
        <v>75</v>
      </c>
      <c r="C169" s="60" t="s">
        <v>128</v>
      </c>
      <c r="D169" s="86" t="s">
        <v>129</v>
      </c>
      <c r="E169" s="85">
        <v>40</v>
      </c>
      <c r="F169" s="85">
        <v>40</v>
      </c>
      <c r="G169" s="88">
        <v>40</v>
      </c>
      <c r="H169" s="85">
        <v>40</v>
      </c>
      <c r="I169" s="60" t="s">
        <v>78</v>
      </c>
      <c r="J169" s="60">
        <v>120</v>
      </c>
    </row>
    <row r="170" spans="1:10" ht="60" x14ac:dyDescent="0.25">
      <c r="A170" s="60">
        <v>170</v>
      </c>
      <c r="B170" s="60" t="s">
        <v>75</v>
      </c>
      <c r="C170" s="94" t="s">
        <v>130</v>
      </c>
      <c r="D170" s="86" t="s">
        <v>131</v>
      </c>
      <c r="E170" s="85">
        <v>3186</v>
      </c>
      <c r="F170" s="85">
        <v>1423</v>
      </c>
      <c r="G170" s="88">
        <v>3075</v>
      </c>
      <c r="H170" s="85">
        <v>1500</v>
      </c>
      <c r="I170" s="60" t="s">
        <v>78</v>
      </c>
      <c r="J170" s="58">
        <v>5998</v>
      </c>
    </row>
    <row r="171" spans="1:10" ht="72" x14ac:dyDescent="0.25">
      <c r="A171" s="60">
        <v>171</v>
      </c>
      <c r="B171" s="60" t="s">
        <v>75</v>
      </c>
      <c r="C171" s="60" t="s">
        <v>132</v>
      </c>
      <c r="D171" s="86" t="s">
        <v>133</v>
      </c>
      <c r="E171" s="85">
        <v>2666</v>
      </c>
      <c r="F171" s="85">
        <v>2000</v>
      </c>
      <c r="G171" s="88">
        <v>2000</v>
      </c>
      <c r="H171" s="85">
        <v>2150</v>
      </c>
      <c r="I171" s="60" t="s">
        <v>78</v>
      </c>
      <c r="J171" s="58">
        <v>6150</v>
      </c>
    </row>
    <row r="172" spans="1:10" ht="72" x14ac:dyDescent="0.25">
      <c r="A172" s="60">
        <v>172</v>
      </c>
      <c r="B172" s="60" t="s">
        <v>75</v>
      </c>
      <c r="C172" s="60" t="s">
        <v>132</v>
      </c>
      <c r="D172" s="85" t="s">
        <v>134</v>
      </c>
      <c r="E172" s="85">
        <v>3419</v>
      </c>
      <c r="F172" s="85">
        <v>1423</v>
      </c>
      <c r="G172" s="88">
        <v>3075</v>
      </c>
      <c r="H172" s="85">
        <v>1500</v>
      </c>
      <c r="I172" s="60" t="s">
        <v>78</v>
      </c>
      <c r="J172" s="58">
        <v>5998</v>
      </c>
    </row>
    <row r="173" spans="1:10" ht="72" x14ac:dyDescent="0.25">
      <c r="A173" s="60">
        <v>173</v>
      </c>
      <c r="B173" s="60" t="s">
        <v>75</v>
      </c>
      <c r="C173" s="60" t="s">
        <v>135</v>
      </c>
      <c r="D173" s="86" t="s">
        <v>136</v>
      </c>
      <c r="E173" s="85">
        <v>300</v>
      </c>
      <c r="F173" s="85">
        <v>400</v>
      </c>
      <c r="G173" s="88">
        <v>600</v>
      </c>
      <c r="H173" s="85">
        <v>300</v>
      </c>
      <c r="I173" s="60" t="s">
        <v>78</v>
      </c>
      <c r="J173" s="58">
        <v>1300</v>
      </c>
    </row>
    <row r="174" spans="1:10" ht="72" x14ac:dyDescent="0.25">
      <c r="A174" s="60">
        <v>174</v>
      </c>
      <c r="B174" s="60" t="s">
        <v>75</v>
      </c>
      <c r="C174" s="60" t="s">
        <v>135</v>
      </c>
      <c r="D174" s="85" t="s">
        <v>137</v>
      </c>
      <c r="E174" s="85">
        <v>100</v>
      </c>
      <c r="F174" s="85">
        <v>100</v>
      </c>
      <c r="G174" s="88">
        <v>100</v>
      </c>
      <c r="H174" s="85">
        <v>100</v>
      </c>
      <c r="I174" s="60" t="s">
        <v>78</v>
      </c>
      <c r="J174" s="60">
        <v>300</v>
      </c>
    </row>
    <row r="175" spans="1:10" ht="156" x14ac:dyDescent="0.25">
      <c r="A175" s="60">
        <v>175</v>
      </c>
      <c r="B175" s="60" t="s">
        <v>75</v>
      </c>
      <c r="C175" s="60" t="s">
        <v>138</v>
      </c>
      <c r="D175" s="86" t="s">
        <v>139</v>
      </c>
      <c r="E175" s="85">
        <v>58</v>
      </c>
      <c r="F175" s="85">
        <v>58</v>
      </c>
      <c r="G175" s="88">
        <v>58</v>
      </c>
      <c r="H175" s="85">
        <v>58</v>
      </c>
      <c r="I175" s="60" t="s">
        <v>78</v>
      </c>
      <c r="J175" s="60">
        <v>174</v>
      </c>
    </row>
    <row r="176" spans="1:10" ht="156" x14ac:dyDescent="0.25">
      <c r="A176" s="60">
        <v>176</v>
      </c>
      <c r="B176" s="60" t="s">
        <v>75</v>
      </c>
      <c r="C176" s="60" t="s">
        <v>138</v>
      </c>
      <c r="D176" s="85" t="s">
        <v>140</v>
      </c>
      <c r="E176" s="85">
        <v>500</v>
      </c>
      <c r="F176" s="85">
        <v>500</v>
      </c>
      <c r="G176" s="88">
        <v>500</v>
      </c>
      <c r="H176" s="85">
        <v>500</v>
      </c>
      <c r="I176" s="60" t="s">
        <v>78</v>
      </c>
      <c r="J176" s="58">
        <v>1500</v>
      </c>
    </row>
    <row r="177" spans="1:10" ht="48" x14ac:dyDescent="0.25">
      <c r="A177" s="60">
        <v>177</v>
      </c>
      <c r="B177" s="60" t="s">
        <v>75</v>
      </c>
      <c r="C177" s="60" t="s">
        <v>141</v>
      </c>
      <c r="D177" s="85" t="s">
        <v>271</v>
      </c>
      <c r="E177" s="85">
        <v>5</v>
      </c>
      <c r="F177" s="85">
        <v>5</v>
      </c>
      <c r="G177" s="88">
        <v>5</v>
      </c>
      <c r="H177" s="85">
        <v>5</v>
      </c>
      <c r="I177" s="60" t="s">
        <v>78</v>
      </c>
      <c r="J177" s="60">
        <v>15</v>
      </c>
    </row>
    <row r="178" spans="1:10" ht="108" x14ac:dyDescent="0.25">
      <c r="A178" s="60">
        <v>178</v>
      </c>
      <c r="B178" s="60" t="s">
        <v>75</v>
      </c>
      <c r="C178" s="60" t="s">
        <v>142</v>
      </c>
      <c r="D178" s="85" t="s">
        <v>143</v>
      </c>
      <c r="E178" s="91">
        <v>1168</v>
      </c>
      <c r="F178" s="91">
        <v>1168</v>
      </c>
      <c r="G178" s="92">
        <v>1168</v>
      </c>
      <c r="H178" s="91">
        <v>1168</v>
      </c>
      <c r="I178" s="60" t="s">
        <v>78</v>
      </c>
      <c r="J178" s="58">
        <v>3504</v>
      </c>
    </row>
    <row r="179" spans="1:10" ht="108" x14ac:dyDescent="0.25">
      <c r="A179" s="60">
        <v>179</v>
      </c>
      <c r="B179" s="60" t="s">
        <v>75</v>
      </c>
      <c r="C179" s="60" t="s">
        <v>142</v>
      </c>
      <c r="D179" s="85" t="s">
        <v>144</v>
      </c>
      <c r="E179" s="85">
        <v>950</v>
      </c>
      <c r="F179" s="85">
        <v>950</v>
      </c>
      <c r="G179" s="92">
        <v>1133</v>
      </c>
      <c r="H179" s="91">
        <v>1133</v>
      </c>
      <c r="I179" s="60" t="s">
        <v>78</v>
      </c>
      <c r="J179" s="58">
        <v>3216</v>
      </c>
    </row>
    <row r="180" spans="1:10" ht="60" x14ac:dyDescent="0.25">
      <c r="A180" s="60">
        <v>180</v>
      </c>
      <c r="B180" s="60" t="s">
        <v>75</v>
      </c>
      <c r="C180" s="60" t="s">
        <v>145</v>
      </c>
      <c r="D180" s="85" t="s">
        <v>146</v>
      </c>
      <c r="E180" s="85">
        <v>178</v>
      </c>
      <c r="F180" s="85">
        <v>178</v>
      </c>
      <c r="G180" s="88">
        <v>198</v>
      </c>
      <c r="H180" s="85">
        <v>198</v>
      </c>
      <c r="I180" s="60" t="s">
        <v>78</v>
      </c>
      <c r="J180" s="60">
        <v>574</v>
      </c>
    </row>
    <row r="181" spans="1:10" ht="60" x14ac:dyDescent="0.25">
      <c r="A181" s="60">
        <v>181</v>
      </c>
      <c r="B181" s="60" t="s">
        <v>75</v>
      </c>
      <c r="C181" s="60" t="s">
        <v>145</v>
      </c>
      <c r="D181" s="85" t="s">
        <v>147</v>
      </c>
      <c r="E181" s="85">
        <v>128</v>
      </c>
      <c r="F181" s="85">
        <v>189</v>
      </c>
      <c r="G181" s="88">
        <v>128</v>
      </c>
      <c r="H181" s="85">
        <v>128</v>
      </c>
      <c r="I181" s="60" t="s">
        <v>78</v>
      </c>
      <c r="J181" s="60">
        <v>445</v>
      </c>
    </row>
    <row r="182" spans="1:10" ht="36" x14ac:dyDescent="0.25">
      <c r="A182" s="60">
        <v>182</v>
      </c>
      <c r="B182" s="60" t="s">
        <v>148</v>
      </c>
      <c r="C182" s="60" t="s">
        <v>149</v>
      </c>
      <c r="D182" s="60" t="s">
        <v>150</v>
      </c>
      <c r="E182" s="60">
        <v>35</v>
      </c>
      <c r="F182" s="60">
        <v>35</v>
      </c>
      <c r="G182" s="80">
        <v>35</v>
      </c>
      <c r="H182" s="60">
        <v>35</v>
      </c>
      <c r="I182" s="60">
        <v>35</v>
      </c>
      <c r="J182" s="60">
        <v>35</v>
      </c>
    </row>
    <row r="183" spans="1:10" ht="24" x14ac:dyDescent="0.25">
      <c r="A183" s="60">
        <v>183</v>
      </c>
      <c r="B183" s="60" t="s">
        <v>148</v>
      </c>
      <c r="C183" s="60" t="s">
        <v>151</v>
      </c>
      <c r="D183" s="60" t="s">
        <v>152</v>
      </c>
      <c r="E183" s="60">
        <v>15</v>
      </c>
      <c r="F183" s="60">
        <v>17</v>
      </c>
      <c r="G183" s="80">
        <v>20</v>
      </c>
      <c r="H183" s="60">
        <v>22</v>
      </c>
      <c r="I183" s="60">
        <v>74</v>
      </c>
      <c r="J183" s="60">
        <v>74</v>
      </c>
    </row>
    <row r="184" spans="1:10" ht="60" x14ac:dyDescent="0.25">
      <c r="A184" s="60">
        <v>185</v>
      </c>
      <c r="B184" s="60" t="s">
        <v>148</v>
      </c>
      <c r="C184" s="60" t="s">
        <v>151</v>
      </c>
      <c r="D184" s="60" t="s">
        <v>155</v>
      </c>
      <c r="E184" s="62">
        <v>1</v>
      </c>
      <c r="F184" s="62">
        <v>1</v>
      </c>
      <c r="G184" s="81">
        <v>1</v>
      </c>
      <c r="H184" s="62">
        <v>1</v>
      </c>
      <c r="I184" s="62">
        <v>1</v>
      </c>
      <c r="J184" s="62">
        <v>1</v>
      </c>
    </row>
    <row r="185" spans="1:10" ht="36" x14ac:dyDescent="0.25">
      <c r="A185" s="60">
        <v>186</v>
      </c>
      <c r="B185" s="60" t="s">
        <v>148</v>
      </c>
      <c r="C185" s="60" t="s">
        <v>151</v>
      </c>
      <c r="D185" s="60" t="s">
        <v>156</v>
      </c>
      <c r="E185" s="60">
        <v>4</v>
      </c>
      <c r="F185" s="60">
        <v>4</v>
      </c>
      <c r="G185" s="80">
        <v>4</v>
      </c>
      <c r="H185" s="60">
        <v>4</v>
      </c>
      <c r="I185" s="60">
        <v>16</v>
      </c>
      <c r="J185" s="60">
        <v>16</v>
      </c>
    </row>
    <row r="186" spans="1:10" ht="36" x14ac:dyDescent="0.25">
      <c r="A186" s="60">
        <v>187</v>
      </c>
      <c r="B186" s="60" t="s">
        <v>148</v>
      </c>
      <c r="C186" s="60" t="s">
        <v>157</v>
      </c>
      <c r="D186" s="60" t="s">
        <v>158</v>
      </c>
      <c r="E186" s="60">
        <v>21</v>
      </c>
      <c r="F186" s="60">
        <v>24</v>
      </c>
      <c r="G186" s="80">
        <v>24</v>
      </c>
      <c r="H186" s="60">
        <v>20</v>
      </c>
      <c r="I186" s="60">
        <v>89</v>
      </c>
      <c r="J186" s="60">
        <v>89</v>
      </c>
    </row>
    <row r="187" spans="1:10" ht="24" x14ac:dyDescent="0.25">
      <c r="A187" s="60">
        <v>188</v>
      </c>
      <c r="B187" s="60" t="s">
        <v>148</v>
      </c>
      <c r="C187" s="60" t="s">
        <v>157</v>
      </c>
      <c r="D187" s="60" t="s">
        <v>159</v>
      </c>
      <c r="E187" s="60">
        <v>1</v>
      </c>
      <c r="F187" s="60">
        <v>1</v>
      </c>
      <c r="G187" s="80">
        <v>3</v>
      </c>
      <c r="H187" s="60">
        <v>3</v>
      </c>
      <c r="I187" s="60">
        <v>2</v>
      </c>
      <c r="J187" s="60">
        <v>9</v>
      </c>
    </row>
    <row r="188" spans="1:10" ht="36" x14ac:dyDescent="0.25">
      <c r="A188" s="60">
        <v>189</v>
      </c>
      <c r="B188" s="60" t="s">
        <v>148</v>
      </c>
      <c r="C188" s="60" t="s">
        <v>157</v>
      </c>
      <c r="D188" s="60" t="s">
        <v>160</v>
      </c>
      <c r="E188" s="62">
        <v>0.8</v>
      </c>
      <c r="F188" s="62">
        <v>0.8</v>
      </c>
      <c r="G188" s="62">
        <v>0.85</v>
      </c>
      <c r="H188" s="62">
        <v>0.9</v>
      </c>
      <c r="I188" s="62">
        <v>1</v>
      </c>
      <c r="J188" s="62">
        <v>0.4</v>
      </c>
    </row>
    <row r="189" spans="1:10" ht="60" x14ac:dyDescent="0.25">
      <c r="A189" s="60">
        <v>190</v>
      </c>
      <c r="B189" s="60" t="s">
        <v>148</v>
      </c>
      <c r="C189" s="60" t="s">
        <v>157</v>
      </c>
      <c r="D189" s="60" t="s">
        <v>161</v>
      </c>
      <c r="E189" s="62">
        <v>0</v>
      </c>
      <c r="F189" s="62">
        <v>0</v>
      </c>
      <c r="G189" s="81">
        <v>0</v>
      </c>
      <c r="H189" s="62">
        <v>0.5</v>
      </c>
      <c r="I189" s="62">
        <v>0.5</v>
      </c>
      <c r="J189" s="62">
        <v>0.5</v>
      </c>
    </row>
    <row r="190" spans="1:10" ht="48" x14ac:dyDescent="0.25">
      <c r="A190" s="60">
        <v>191</v>
      </c>
      <c r="B190" s="60" t="s">
        <v>148</v>
      </c>
      <c r="C190" s="60" t="s">
        <v>157</v>
      </c>
      <c r="D190" s="60" t="s">
        <v>162</v>
      </c>
      <c r="E190" s="60">
        <v>15</v>
      </c>
      <c r="F190" s="60">
        <v>30</v>
      </c>
      <c r="G190" s="80">
        <v>45</v>
      </c>
      <c r="H190" s="60">
        <v>60</v>
      </c>
      <c r="I190" s="60">
        <v>150</v>
      </c>
      <c r="J190" s="60">
        <v>150</v>
      </c>
    </row>
    <row r="191" spans="1:10" ht="60" x14ac:dyDescent="0.25">
      <c r="A191" s="60">
        <v>192</v>
      </c>
      <c r="B191" s="60" t="s">
        <v>148</v>
      </c>
      <c r="C191" s="60" t="s">
        <v>157</v>
      </c>
      <c r="D191" s="60" t="s">
        <v>163</v>
      </c>
      <c r="E191" s="62">
        <v>0.08</v>
      </c>
      <c r="F191" s="62">
        <v>0.14000000000000001</v>
      </c>
      <c r="G191" s="81">
        <v>0.14000000000000001</v>
      </c>
      <c r="H191" s="62">
        <v>0.14000000000000001</v>
      </c>
      <c r="I191" s="62">
        <v>0.5</v>
      </c>
      <c r="J191" s="62">
        <v>0.5</v>
      </c>
    </row>
    <row r="192" spans="1:10" ht="48" x14ac:dyDescent="0.25">
      <c r="A192" s="60">
        <v>193</v>
      </c>
      <c r="B192" s="60" t="s">
        <v>148</v>
      </c>
      <c r="C192" s="60" t="s">
        <v>157</v>
      </c>
      <c r="D192" s="60" t="s">
        <v>164</v>
      </c>
      <c r="E192" s="62">
        <v>0.1</v>
      </c>
      <c r="F192" s="62">
        <v>0.1</v>
      </c>
      <c r="G192" s="81">
        <v>0.1</v>
      </c>
      <c r="H192" s="62">
        <v>0.1</v>
      </c>
      <c r="I192" s="62">
        <v>0.1</v>
      </c>
      <c r="J192" s="62">
        <v>0.4</v>
      </c>
    </row>
    <row r="193" spans="1:10" ht="48" x14ac:dyDescent="0.25">
      <c r="A193" s="60">
        <v>194</v>
      </c>
      <c r="B193" s="60" t="s">
        <v>148</v>
      </c>
      <c r="C193" s="60" t="s">
        <v>157</v>
      </c>
      <c r="D193" s="60" t="s">
        <v>165</v>
      </c>
      <c r="E193" s="62">
        <v>0.8</v>
      </c>
      <c r="F193" s="62">
        <v>1</v>
      </c>
      <c r="G193" s="62">
        <v>1</v>
      </c>
      <c r="H193" s="62">
        <v>1</v>
      </c>
      <c r="I193" s="62">
        <v>1</v>
      </c>
      <c r="J193" s="62">
        <v>1</v>
      </c>
    </row>
    <row r="194" spans="1:10" ht="60" x14ac:dyDescent="0.25">
      <c r="A194" s="60">
        <v>195</v>
      </c>
      <c r="B194" s="60" t="s">
        <v>148</v>
      </c>
      <c r="C194" s="60" t="s">
        <v>157</v>
      </c>
      <c r="D194" s="60" t="s">
        <v>166</v>
      </c>
      <c r="E194" s="62">
        <v>0</v>
      </c>
      <c r="F194" s="62">
        <v>1</v>
      </c>
      <c r="G194" s="81">
        <v>1</v>
      </c>
      <c r="H194" s="62">
        <v>1</v>
      </c>
      <c r="I194" s="62">
        <v>1</v>
      </c>
      <c r="J194" s="62">
        <v>1</v>
      </c>
    </row>
    <row r="195" spans="1:10" ht="84" x14ac:dyDescent="0.25">
      <c r="A195" s="60">
        <v>196</v>
      </c>
      <c r="B195" s="60" t="s">
        <v>148</v>
      </c>
      <c r="C195" s="60" t="s">
        <v>157</v>
      </c>
      <c r="D195" s="60" t="s">
        <v>167</v>
      </c>
      <c r="E195" s="62">
        <v>1</v>
      </c>
      <c r="F195" s="62">
        <v>1</v>
      </c>
      <c r="G195" s="81">
        <v>1</v>
      </c>
      <c r="H195" s="62">
        <v>1</v>
      </c>
      <c r="I195" s="62">
        <v>1</v>
      </c>
      <c r="J195" s="62">
        <v>1</v>
      </c>
    </row>
    <row r="196" spans="1:10" ht="36" x14ac:dyDescent="0.25">
      <c r="A196" s="60">
        <v>197</v>
      </c>
      <c r="B196" s="60" t="s">
        <v>148</v>
      </c>
      <c r="C196" s="60" t="s">
        <v>157</v>
      </c>
      <c r="D196" s="60" t="s">
        <v>158</v>
      </c>
      <c r="E196" s="60">
        <v>21</v>
      </c>
      <c r="F196" s="60">
        <v>21</v>
      </c>
      <c r="G196" s="80">
        <v>24</v>
      </c>
      <c r="H196" s="60">
        <v>24</v>
      </c>
      <c r="I196" s="60">
        <v>21</v>
      </c>
      <c r="J196" s="60">
        <v>90</v>
      </c>
    </row>
    <row r="197" spans="1:10" ht="24" x14ac:dyDescent="0.25">
      <c r="A197" s="60">
        <v>198</v>
      </c>
      <c r="B197" s="60" t="s">
        <v>148</v>
      </c>
      <c r="C197" s="60" t="s">
        <v>157</v>
      </c>
      <c r="D197" s="60" t="s">
        <v>168</v>
      </c>
      <c r="E197" s="60">
        <v>134</v>
      </c>
      <c r="F197" s="60">
        <v>30</v>
      </c>
      <c r="G197" s="80">
        <v>80</v>
      </c>
      <c r="H197" s="60">
        <v>90</v>
      </c>
      <c r="I197" s="60">
        <v>100</v>
      </c>
      <c r="J197" s="60">
        <v>300</v>
      </c>
    </row>
    <row r="198" spans="1:10" ht="48" x14ac:dyDescent="0.25">
      <c r="A198" s="60">
        <v>199</v>
      </c>
      <c r="B198" s="60" t="s">
        <v>169</v>
      </c>
      <c r="C198" s="60" t="s">
        <v>38</v>
      </c>
      <c r="D198" s="60" t="s">
        <v>170</v>
      </c>
      <c r="E198" s="60">
        <v>1.8059000000000001</v>
      </c>
      <c r="F198" s="60" t="s">
        <v>50</v>
      </c>
      <c r="G198" s="80" t="s">
        <v>50</v>
      </c>
      <c r="H198" s="60" t="s">
        <v>50</v>
      </c>
      <c r="I198" s="60" t="s">
        <v>50</v>
      </c>
      <c r="J198" s="60" t="s">
        <v>50</v>
      </c>
    </row>
    <row r="199" spans="1:10" ht="24" x14ac:dyDescent="0.25">
      <c r="A199" s="60">
        <v>200</v>
      </c>
      <c r="B199" s="60" t="s">
        <v>169</v>
      </c>
      <c r="C199" s="60" t="s">
        <v>12</v>
      </c>
      <c r="D199" s="60" t="s">
        <v>171</v>
      </c>
      <c r="E199" s="60">
        <v>1414116</v>
      </c>
      <c r="F199" s="60" t="s">
        <v>50</v>
      </c>
      <c r="G199" s="80" t="s">
        <v>50</v>
      </c>
      <c r="H199" s="60" t="s">
        <v>50</v>
      </c>
      <c r="I199" s="60" t="s">
        <v>50</v>
      </c>
      <c r="J199" s="60" t="s">
        <v>50</v>
      </c>
    </row>
    <row r="200" spans="1:10" ht="48" x14ac:dyDescent="0.25">
      <c r="A200" s="60">
        <v>201</v>
      </c>
      <c r="B200" s="60" t="s">
        <v>169</v>
      </c>
      <c r="C200" s="60" t="s">
        <v>39</v>
      </c>
      <c r="D200" s="60" t="s">
        <v>172</v>
      </c>
      <c r="E200" s="60">
        <v>23616</v>
      </c>
      <c r="F200" s="60" t="s">
        <v>50</v>
      </c>
      <c r="G200" s="80" t="s">
        <v>50</v>
      </c>
      <c r="H200" s="60" t="s">
        <v>50</v>
      </c>
      <c r="I200" s="60" t="s">
        <v>50</v>
      </c>
      <c r="J200" s="60" t="s">
        <v>50</v>
      </c>
    </row>
  </sheetData>
  <autoFilter ref="A4:J200" xr:uid="{7C1485AB-908B-4654-AAFB-5C1BF912DC01}"/>
  <mergeCells count="2">
    <mergeCell ref="A1:J2"/>
    <mergeCell ref="A3:J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9372a88-15b3-465f-9486-a5a267a0ae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9DB410B32BE54C83EC72FD5E037B71" ma:contentTypeVersion="13" ma:contentTypeDescription="Crear nuevo documento." ma:contentTypeScope="" ma:versionID="4f5873b2680076d92a90970717944a82">
  <xsd:schema xmlns:xsd="http://www.w3.org/2001/XMLSchema" xmlns:xs="http://www.w3.org/2001/XMLSchema" xmlns:p="http://schemas.microsoft.com/office/2006/metadata/properties" xmlns:ns3="19372a88-15b3-465f-9486-a5a267a0ae9a" xmlns:ns4="91d249a4-bb60-40ed-85bb-b76bf1675447" targetNamespace="http://schemas.microsoft.com/office/2006/metadata/properties" ma:root="true" ma:fieldsID="557f0c4b2eb0d27d364a8c70b11de706" ns3:_="" ns4:_="">
    <xsd:import namespace="19372a88-15b3-465f-9486-a5a267a0ae9a"/>
    <xsd:import namespace="91d249a4-bb60-40ed-85bb-b76bf167544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72a88-15b3-465f-9486-a5a267a0ae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d249a4-bb60-40ed-85bb-b76bf167544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417AFF-E6A3-4CC2-8FD7-34255A43296F}">
  <ds:schemaRefs>
    <ds:schemaRef ds:uri="http://schemas.microsoft.com/sharepoint/v3/contenttype/forms"/>
  </ds:schemaRefs>
</ds:datastoreItem>
</file>

<file path=customXml/itemProps2.xml><?xml version="1.0" encoding="utf-8"?>
<ds:datastoreItem xmlns:ds="http://schemas.openxmlformats.org/officeDocument/2006/customXml" ds:itemID="{7E0A8175-13DD-46AD-B2CE-17CBB92B96DE}">
  <ds:schemaRefs>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purl.org/dc/elements/1.1/"/>
    <ds:schemaRef ds:uri="19372a88-15b3-465f-9486-a5a267a0ae9a"/>
    <ds:schemaRef ds:uri="http://schemas.microsoft.com/office/infopath/2007/PartnerControls"/>
    <ds:schemaRef ds:uri="91d249a4-bb60-40ed-85bb-b76bf1675447"/>
    <ds:schemaRef ds:uri="http://schemas.openxmlformats.org/package/2006/metadata/core-properties"/>
  </ds:schemaRefs>
</ds:datastoreItem>
</file>

<file path=customXml/itemProps3.xml><?xml version="1.0" encoding="utf-8"?>
<ds:datastoreItem xmlns:ds="http://schemas.openxmlformats.org/officeDocument/2006/customXml" ds:itemID="{CB11BC54-3242-4875-9C10-6F8A076B3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72a88-15b3-465f-9486-a5a267a0ae9a"/>
    <ds:schemaRef ds:uri="91d249a4-bb60-40ed-85bb-b76bf1675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 2026</vt:lpstr>
      <vt:lpstr>Metas act 2023-2026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Marcela Acosta Ortiz</dc:creator>
  <cp:keywords/>
  <dc:description/>
  <cp:lastModifiedBy>Juan Sebastian Romero Tobon</cp:lastModifiedBy>
  <cp:revision/>
  <dcterms:created xsi:type="dcterms:W3CDTF">2023-07-30T22:45:03Z</dcterms:created>
  <dcterms:modified xsi:type="dcterms:W3CDTF">2024-02-01T21:32:57Z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0x010100499DB410B32BE54C83EC72FD5E037B71</vt:lpwstr>
  </property>
</Properties>
</file>