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3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35.xml" ContentType="application/vnd.ms-excel.controlproperties+xml"/>
  <Override PartName="/xl/ctrlProps/ctrlProp33.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alejandro.garay\Downloads\Documentos a Actualizar en Página\"/>
    </mc:Choice>
  </mc:AlternateContent>
  <xr:revisionPtr revIDLastSave="0" documentId="8_{5D53EFA8-4BFB-4819-AC7F-553C1A12BA18}" xr6:coauthVersionLast="47" xr6:coauthVersionMax="47" xr10:uidLastSave="{00000000-0000-0000-0000-000000000000}"/>
  <bookViews>
    <workbookView xWindow="14295" yWindow="0" windowWidth="14610" windowHeight="15585" firstSheet="1" activeTab="1" xr2:uid="{00000000-000D-0000-FFFF-FFFF00000000}"/>
  </bookViews>
  <sheets>
    <sheet name="DATOS" sheetId="2" state="hidden" r:id="rId1"/>
    <sheet name="Formato solicitud de cambios" sheetId="1" r:id="rId2"/>
    <sheet name="Instrucción diligenciamiento" sheetId="4" r:id="rId3"/>
    <sheet name="Control de Cambios" sheetId="5" r:id="rId4"/>
  </sheets>
  <definedNames>
    <definedName name="_xlnm.Print_Area" localSheetId="1">'Formato solicitud de cambios'!$A$6:$I$145</definedName>
    <definedName name="ÁREAS">DATOS!$B$2:$B$69</definedName>
    <definedName name="CARGOS">DATOS!$C$2:$C$26</definedName>
    <definedName name="ESCENARIOS">DATOS!$D$2:$D$4</definedName>
    <definedName name="PROCESOS">DATOS!$A$2:$A$15</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4" i="1" l="1"/>
  <c r="D66" i="1"/>
  <c r="D136" i="1" l="1"/>
  <c r="C124" i="1"/>
  <c r="C60" i="1"/>
  <c r="H134" i="1"/>
  <c r="H128" i="1"/>
  <c r="C128" i="1"/>
  <c r="D68" i="1"/>
  <c r="G136" i="1" l="1"/>
  <c r="I136" i="1" s="1"/>
  <c r="G66" i="1" l="1"/>
  <c r="I66" i="1" s="1"/>
</calcChain>
</file>

<file path=xl/sharedStrings.xml><?xml version="1.0" encoding="utf-8"?>
<sst xmlns="http://schemas.openxmlformats.org/spreadsheetml/2006/main" count="364" uniqueCount="301">
  <si>
    <t>ÁREAS</t>
  </si>
  <si>
    <t>ESCENARIOS</t>
  </si>
  <si>
    <t>CAUSAS_EVENTOS</t>
  </si>
  <si>
    <t>INTERNA</t>
  </si>
  <si>
    <t>EXTERNA</t>
  </si>
  <si>
    <t>DIRECCION GENERAL</t>
  </si>
  <si>
    <t>1. Pérdida de la Información de la Entidad</t>
  </si>
  <si>
    <t>1.1. Robo de Información</t>
  </si>
  <si>
    <t>GIT-PEI-POL-001 Política de Seguridad de la Información del ICA</t>
  </si>
  <si>
    <t>27001:2013 Sistema de Gestión de Seguridad de la Información</t>
  </si>
  <si>
    <t>Oficina Asesora de Comunicaciones</t>
  </si>
  <si>
    <t>2. Indisponibilidad de la información</t>
  </si>
  <si>
    <t>1.2. Fallas en la Operación</t>
  </si>
  <si>
    <t>DIR-CINS-POL-001 Política de Comunicaciones del ICA</t>
  </si>
  <si>
    <t>Estrategía de Gobierno en Línea -GEL</t>
  </si>
  <si>
    <t>Oficina Asesora de Planeacion</t>
  </si>
  <si>
    <t>3. Fallas de Seguridad por Recurso Humano</t>
  </si>
  <si>
    <t>1.3. Daño Físico en Documentos</t>
  </si>
  <si>
    <t>Manual del SGSI</t>
  </si>
  <si>
    <t>Oficina Asesora Juridica</t>
  </si>
  <si>
    <t xml:space="preserve">1.4. Daño Físico en Infraestructura </t>
  </si>
  <si>
    <t>Oficina de Control Interno</t>
  </si>
  <si>
    <t>1.5. Robo de Equipos</t>
  </si>
  <si>
    <t>Oficina de Tecnologias de la informacion</t>
  </si>
  <si>
    <t>1.6. Virus</t>
  </si>
  <si>
    <t>Secretaría General</t>
  </si>
  <si>
    <t>1.7. Escucha Fraudulenta</t>
  </si>
  <si>
    <t>DIRECCIONES TERRITORIALES</t>
  </si>
  <si>
    <t>1.8. Divulgación de la Información</t>
  </si>
  <si>
    <t>Dirección de Gestión Interinstitucional</t>
  </si>
  <si>
    <t>1.9. Error en Uso</t>
  </si>
  <si>
    <t>Subdirección Coordinación SNARIV</t>
  </si>
  <si>
    <t>1.10. Robo De Medios</t>
  </si>
  <si>
    <t>Subdirección Coordinación Nación Territorio</t>
  </si>
  <si>
    <t>1.11. Corrupción de Datos</t>
  </si>
  <si>
    <t>Subdirección de Participación</t>
  </si>
  <si>
    <t>1.12. Abuso de Derechos de Acceso</t>
  </si>
  <si>
    <t>Dirección de Gestión Social y Humanitaria</t>
  </si>
  <si>
    <t>1.13. Procesamiento Ilegal de Información</t>
  </si>
  <si>
    <t>Subdirección de Prevención y Emergencias</t>
  </si>
  <si>
    <t xml:space="preserve">2.1. Indisponibilidad General de la Sede </t>
  </si>
  <si>
    <t>Subdirección Asistencia y Atención Humanitaria</t>
  </si>
  <si>
    <t>2.2. Indisponibilidad de la Base de Datos</t>
  </si>
  <si>
    <t>Dirección de Reparación</t>
  </si>
  <si>
    <t xml:space="preserve">2.3. Falla de Potencia </t>
  </si>
  <si>
    <t>Subdirección de Reparación Individual</t>
  </si>
  <si>
    <t>2.4. Indisponibilidad de TI</t>
  </si>
  <si>
    <t>Subdirección de Reparación Colectiva</t>
  </si>
  <si>
    <t>2.5. Falla de la Aplicaciones Críticas</t>
  </si>
  <si>
    <t>Dirección de Registro y Gestión de la Información</t>
  </si>
  <si>
    <t>2.6. Indisponibilidad de la Red</t>
  </si>
  <si>
    <t>Subdirección de Valoración y Registro</t>
  </si>
  <si>
    <t>2.7. Indisponibilidad del PC´S</t>
  </si>
  <si>
    <t>Subdirección Red Nacional de Información</t>
  </si>
  <si>
    <t xml:space="preserve">2.8. Ciberataques </t>
  </si>
  <si>
    <t>Dirección de Asuntos Étnicos</t>
  </si>
  <si>
    <t>2.9. Destrucción de Equipos</t>
  </si>
  <si>
    <t>2.10. Pérdida de Servicios Esenciales</t>
  </si>
  <si>
    <t>2.11. Falta  de Planes Contingencia que Permitan la Recuperación en caso de Desastres.</t>
  </si>
  <si>
    <t>2.12. Indisponibilidad de Información Física</t>
  </si>
  <si>
    <t>3.1. Desconocimiento de los Lineamientos del SGSI (Políticas, Normas y Procedimientos).</t>
  </si>
  <si>
    <t>3.2. Ausencia de Personal que Cumpla con los Roles Establecidos en la Guía de Roles de Servicios Tecnológicos de la Estrategia de Gobierno en Linea.</t>
  </si>
  <si>
    <t>3.3. Falta de Uso y Apropiación en Cultura Organizacional en Seguridad de la Información.</t>
  </si>
  <si>
    <t xml:space="preserve">3.4. Incumplimiento y/o Desactualización de los Procesos y Procedimientos Relacionados con Gestión de TIC´S. </t>
  </si>
  <si>
    <t>3.5. Abuso de Derechos.</t>
  </si>
  <si>
    <t>3.6. Copia Fraudulenta de Información.</t>
  </si>
  <si>
    <t>3.7. Modificación no Autorizada de la Información.</t>
  </si>
  <si>
    <t>3.8. Ausencia de Personal.</t>
  </si>
  <si>
    <t>3.9. Uso no Autorizado de Equipos.</t>
  </si>
  <si>
    <t>3.10. Exceso de Confianza.</t>
  </si>
  <si>
    <t>DESREF(DATOS!$F$2; COINCIDIR(C53;DATOS!$E$2:$E$36;0)-1; 0; CONTAR.SI(DATOS!$E$2:$E$36;C53); 1)</t>
  </si>
  <si>
    <t>FORMATO DE SOLICITUD DE CAMBIOS</t>
  </si>
  <si>
    <t>1. INICIO DE LA SOLICITUD:</t>
  </si>
  <si>
    <t>1.1. Fecha de Solicitud:</t>
  </si>
  <si>
    <t>DD /MM/AAAA</t>
  </si>
  <si>
    <t>2. IDENTIFICACIÓN DEL SOLICITANTE:</t>
  </si>
  <si>
    <t>2.2. Responsable de:</t>
  </si>
  <si>
    <t>3. DETALLE DE LA SOLICITUD DEL CAMBIO:</t>
  </si>
  <si>
    <t>3.2. Tipo de Cambio:</t>
  </si>
  <si>
    <t>4. INFORMACIÓN SOBRE EL PROCESO AFECTADO:</t>
  </si>
  <si>
    <t>4.1. Nombre del  Proceso Afectado:</t>
  </si>
  <si>
    <t>4.2. Dispositivo Afectado:</t>
  </si>
  <si>
    <t>4.3. Sistema de Información Afectado:</t>
  </si>
  <si>
    <t>________________________________________________________________</t>
  </si>
  <si>
    <t>4.6. Usuarios afectados:</t>
  </si>
  <si>
    <t>4.7. Servicios afectados</t>
  </si>
  <si>
    <t>Cual:_________</t>
  </si>
  <si>
    <t>5. INFORMACIÓN FECHA PROPUESTA PARA EL CAMBIO:</t>
  </si>
  <si>
    <t>Tiempo  Propuesto de Indisponibilidad para Ejecutar el Cambio:</t>
  </si>
  <si>
    <t>5.1. Fecha Propuesta de Ejecución del cambio:</t>
  </si>
  <si>
    <t>DD/MM/AAAA</t>
  </si>
  <si>
    <t>6. ANÁLISIS DEL RIESGO DEL PROCESO AFECTADO:</t>
  </si>
  <si>
    <t>6.1. Escenario del Riesgo del Proceso Afectado 
(Antes del Cambio):</t>
  </si>
  <si>
    <t>6.2. Causa del Riesgo del Proceso Afectado
(Antes del Cambio):</t>
  </si>
  <si>
    <t>6.3. Probabilidad del Riesgo del Proceso Afectado
 (Antes del Cambio):</t>
  </si>
  <si>
    <t>6.6. Nivel del Riesgo
 (Antes del Cambio):</t>
  </si>
  <si>
    <t>6.4. Impacto del Riesgo del Proceso Afectado
(Antes del Cambio):</t>
  </si>
  <si>
    <t>6.10. Fecha de ejecucion</t>
  </si>
  <si>
    <t xml:space="preserve">6.8. Medida de Control </t>
  </si>
  <si>
    <t>7. FALLAS DEL PROCESO AFECTADO</t>
  </si>
  <si>
    <t>8. REQUERIMIENTO PARA EL CAMBIO:</t>
  </si>
  <si>
    <t>Planeación del Cambio:</t>
  </si>
  <si>
    <t>8.1. Lugar:</t>
  </si>
  <si>
    <t>Validación de Información para el Cambio:</t>
  </si>
  <si>
    <t>Seguridad Requerida para el Cambio:</t>
  </si>
  <si>
    <t>Recursos Requeridos para el Cambio:</t>
  </si>
  <si>
    <t>Tiempo  de Indisponibilidad en la Ejecución del Cambio:</t>
  </si>
  <si>
    <t>9.1. Fecha de Ejecución del cambio:</t>
  </si>
  <si>
    <t>10.1. Escenario del Riesgos del Proceso Afectado (Antes del Cambio):</t>
  </si>
  <si>
    <t>Si se requiere cambiar el escenario dado que no es acorde con el riesgo real:</t>
  </si>
  <si>
    <t>10.3. Escenario del Riesgos del Proceso Afectado 
(Después del Cambio):</t>
  </si>
  <si>
    <t>10.4. Causa del Riesgos del Proceso Afectado
(Después del Cambio):</t>
  </si>
  <si>
    <t>10.5. Probabilidad del Riesgo del Proceso Afectado (Despúes del Cambio):</t>
  </si>
  <si>
    <t>10.7. Riesgo Proceso Afectado (Despúes del Cambio):</t>
  </si>
  <si>
    <t>10.6. Impacto del Riesgo del Proceso Afectado (Despúes del Cambio):</t>
  </si>
  <si>
    <t>10.8. Valoración del Riesgo (Después del Cambio):</t>
  </si>
  <si>
    <t>10.9. Nivel del Riesgo
(Después del Cambio):</t>
  </si>
  <si>
    <t>11.1. Estado del Cambio:</t>
  </si>
  <si>
    <t>11.2. Nombre y Apellido de Quien Realiza el Cierre:</t>
  </si>
  <si>
    <t>11.3. Lugar:</t>
  </si>
  <si>
    <t>11.4. Fecha del Cierre:</t>
  </si>
  <si>
    <t>11.5. Hora del Cierre:</t>
  </si>
  <si>
    <t>11.6. Observaciones del Cierre:</t>
  </si>
  <si>
    <t>Instrucciones para el diligenciamiento del Formato de Gestion de Cambios</t>
  </si>
  <si>
    <t>1.1. Fecha de solicitud:</t>
  </si>
  <si>
    <t>Se diligencia la fecha de radicación de la soliciutud el día que se envia correo a la Mesa de Servicios</t>
  </si>
  <si>
    <t>1.2. Número de caso:</t>
  </si>
  <si>
    <t>Se debe incluir el número de caso que genero la solicitud a traves de la Mesa de Servicios</t>
  </si>
  <si>
    <t>2.1. Solicitado por:</t>
  </si>
  <si>
    <t>Se debe registrar el nombre y apellido del usuario solicitante del cambio.</t>
  </si>
  <si>
    <t>Se debe registrar el rol del responsable de dominio de TI que requiera el cambio (por ejemplo: Dominio infraestructura TI)</t>
  </si>
  <si>
    <t>2.3. Correo Electrónico</t>
  </si>
  <si>
    <t>Se debe registrar el correo electónico del usuario solicitante del cambio.</t>
  </si>
  <si>
    <t>3.1. Descripcion del cambio - Actividades Planificadas (Definición  General del requerimiento):</t>
  </si>
  <si>
    <t>Se debe seleccionar el tipo de cambio de la lista de opciones según la necesidad de la solicitud, ver definiciones en documento "Protocolo de gestión de cambios"</t>
  </si>
  <si>
    <t>4.1. Nombre del Proceso Afectado:</t>
  </si>
  <si>
    <t>Se debe registrar el Proceso afectado por la ejecución del cambio.</t>
  </si>
  <si>
    <t>4.2. Dispositivos Afectados:</t>
  </si>
  <si>
    <t>Se debe seleccionar de la lista de chequeo el/los dispositivo(s) que esta(n) relacionado(s) con el cambio dentro del proceso afectado</t>
  </si>
  <si>
    <t>Se debe registrar el Sistema de Información que esta relacionado con el cambio dentro del proceso afectado. (si aplica)</t>
  </si>
  <si>
    <t>4.4. Clasificacion del cambio según Servicio</t>
  </si>
  <si>
    <t>Se debe seleccionar de la lista de chequeo el Servicio TI que esta relacionado con el cambio en el proceso afectado</t>
  </si>
  <si>
    <t>4.6. Usuarios afectados</t>
  </si>
  <si>
    <t>Se debe seleccionar de la lista de chequeo los usuarios  afectados en el cambio.</t>
  </si>
  <si>
    <t xml:space="preserve">4.6. Servicios afectados </t>
  </si>
  <si>
    <t>Se debe seleccionar de la lista de chequeo el Servicio afectado relacionado con el cambio en el proceso afectado.</t>
  </si>
  <si>
    <t>Se debe indicar una fecha "Propuesta" para la ejecución del cambio al proceso afectado, en formato DD/MM/AAAA.</t>
  </si>
  <si>
    <t>Se debe indicar una hora de inicio "propuesta" en la que se encuentra indisponible el servicio/producto tecnológico para la ejecución del cambio.</t>
  </si>
  <si>
    <t>Se debe indicar una hora fin "Propuesta" en la que se encuentra indiponible el servicio/producto tecnológico para la ejecución del cambio.</t>
  </si>
  <si>
    <t>Se calcula de forma automática cuando se detalla la hora inicio y fin de los campos hora inicio (5.3.) y hora fin (5.4.), esto con el fin de indicar el tiempo total de la indisponibilidad del servicio/producto tecnológico en la planeación de la ejecución del cambio.</t>
  </si>
  <si>
    <t>6.1. Escenario del Riesgo del Proceso Afectado (Antes del Cambio):</t>
  </si>
  <si>
    <t>Se debe seleccionar de la lista desplegable el escenario del riesgo con el que se ve relacionado el proceso afectado.</t>
  </si>
  <si>
    <t>6.2. Causa de Riesgo del Proceso Afectado (Antes del Cambio):</t>
  </si>
  <si>
    <t>Se debe seleccionar de la lista desplegable la causa que esta relacionada con el escenario detallado para el proceso afectado.</t>
  </si>
  <si>
    <t>6.3. Probabilidad del Riesgo del Proceso Afectado (Antes del Cambio):</t>
  </si>
  <si>
    <t>6.4. Impacto del Riesgo del Proceso Afectado (Antes del Cambio):</t>
  </si>
  <si>
    <t>6.5. Valoración del Riesgos:</t>
  </si>
  <si>
    <t>6.6. Nivel del Riesgo:</t>
  </si>
  <si>
    <t>Este campo se calcula de forma automática, cuando se genera el valor del Riesgo para el proceso afectado.</t>
  </si>
  <si>
    <t>6.7. Consecuencias</t>
  </si>
  <si>
    <t>Se debe realizar una breve descripción de las consecuencias potenciales</t>
  </si>
  <si>
    <t>6.8. Medida de control</t>
  </si>
  <si>
    <t>6.9. Responsable</t>
  </si>
  <si>
    <t>Se debe relacionar el responsable de implementar la medida de control</t>
  </si>
  <si>
    <t>Se debe relacionar la fecha de ejecucion de la medida de control (DD/MM/AAAA)</t>
  </si>
  <si>
    <t>7.1. Posibles Fallas</t>
  </si>
  <si>
    <t>Se deben relacionar las posibles fallas que se pueden presentar al realizar el cambio.</t>
  </si>
  <si>
    <t>7.2. Actividad(des) Marcha atrás</t>
  </si>
  <si>
    <t>Se deben relacionar las actividades que se realizaran si se presenta una falla, es decir, en los casos en que el cambio recién implantado no funcione adecuadamente e impacte el normal desarrollo del negocio</t>
  </si>
  <si>
    <t>7.3. Duracion (horas)</t>
  </si>
  <si>
    <t xml:space="preserve">Se debe relacionar la duracion de la ejecucucion de las actividades de la marcha atrás, expresada en cantidad de horas </t>
  </si>
  <si>
    <t>7.4. Nombre anexo (Si aplica)</t>
  </si>
  <si>
    <t>Se debe relacionar el nombre anexo si aplica. (Por ejemplo, Correos de aprobación y/o solicitud por parte del proceso afectado)</t>
  </si>
  <si>
    <t>8. REQUERIMIENTO PARA EL CAMBIO</t>
  </si>
  <si>
    <t>Se debe detallar el lugar donde se ejecutará el cambio en el proceso afectado.</t>
  </si>
  <si>
    <t>Se debe indicar el nombre del usuario (Funcional) o área (Funcional) a quien(es) informo de la ejecución del cambio, incluyendo nombre y correo electrónico (si aplica)</t>
  </si>
  <si>
    <t>Si se detalla en el campo anterio el nombre del Usuario, se debe digitar el cargo del usuario (Funcional) para la ejecución del cambio (si aplica).</t>
  </si>
  <si>
    <t>Se debe detallar uno a uno los usuarios privilegiados con los cuales se ejecutara el cambio. EJ: ADMINISTRADOR BASE DE DATOS. (si aplica)</t>
  </si>
  <si>
    <t>Se debe indicar uno a uno los recursos tecnológicos que se requieren para la ejecución del cambio. EJ: SERVIDOR DE BASE DE DATOS.</t>
  </si>
  <si>
    <t>Se debe indicar uno a uno los roles que se requieren para la ejecución del cambio. EJ: USUARIO LÍDER FUNCIONAL TÉCNICO. (si aplica)</t>
  </si>
  <si>
    <r>
      <t xml:space="preserve">Si selecciona la opción </t>
    </r>
    <r>
      <rPr>
        <b/>
        <sz val="10"/>
        <rFont val="Calibri"/>
        <family val="2"/>
        <scheme val="minor"/>
      </rPr>
      <t xml:space="preserve">"SI" </t>
    </r>
    <r>
      <rPr>
        <sz val="10"/>
        <rFont val="Calibri"/>
        <family val="2"/>
        <scheme val="minor"/>
      </rPr>
      <t xml:space="preserve">es porque se realizaron pruebas y documentacion antes de realizar el cambio a producción o </t>
    </r>
    <r>
      <rPr>
        <b/>
        <sz val="10"/>
        <rFont val="Calibri"/>
        <family val="2"/>
        <scheme val="minor"/>
      </rPr>
      <t>"NO"</t>
    </r>
    <r>
      <rPr>
        <sz val="10"/>
        <rFont val="Calibri"/>
        <family val="2"/>
        <scheme val="minor"/>
      </rPr>
      <t xml:space="preserve"> si no se realizaron pruebas y documentacion.</t>
    </r>
  </si>
  <si>
    <t>Si selecciona la opción "SI" es porque se realizaron pruebas funcionales antes de realizar el cambio a producción o "NO" si no se realizaron pruebas funcionales.</t>
  </si>
  <si>
    <r>
      <t>Si selecciona de la lista de opciones</t>
    </r>
    <r>
      <rPr>
        <b/>
        <sz val="10"/>
        <rFont val="Calibri"/>
        <family val="2"/>
        <scheme val="minor"/>
      </rPr>
      <t xml:space="preserve"> "SI"</t>
    </r>
    <r>
      <rPr>
        <sz val="10"/>
        <rFont val="Calibri"/>
        <family val="2"/>
        <scheme val="minor"/>
      </rPr>
      <t xml:space="preserve"> es porque aplica y se realizó capacitacion </t>
    </r>
    <r>
      <rPr>
        <b/>
        <sz val="10"/>
        <rFont val="Calibri"/>
        <family val="2"/>
        <scheme val="minor"/>
      </rPr>
      <t xml:space="preserve">"NO" </t>
    </r>
    <r>
      <rPr>
        <sz val="10"/>
        <rFont val="Calibri"/>
        <family val="2"/>
        <scheme val="minor"/>
      </rPr>
      <t>cuando no se realizó capacitacion "</t>
    </r>
    <r>
      <rPr>
        <b/>
        <sz val="10"/>
        <rFont val="Calibri"/>
        <family val="2"/>
        <scheme val="minor"/>
      </rPr>
      <t>N/A"</t>
    </r>
    <r>
      <rPr>
        <sz val="10"/>
        <rFont val="Calibri"/>
        <family val="2"/>
        <scheme val="minor"/>
      </rPr>
      <t xml:space="preserve"> cuando no aplica capacitacion.</t>
    </r>
  </si>
  <si>
    <t>Si selecciona la opción "SI" es porque se validará que el cambio sea funcional o "NO" si no se requiere.</t>
  </si>
  <si>
    <t>Si selecciona de la lista de opciones "SI" es porque tiene contemplado el Roll Back o "NO" cuando no se requiere  Roll Back para la ejecución del cambio.</t>
  </si>
  <si>
    <t>9. EJECUCIÓN ANTES DEL CAMBIO:</t>
  </si>
  <si>
    <t>9.1 Fecha de Ejecución del cambio:</t>
  </si>
  <si>
    <t>Se calcula de forma automática cuando se detalla la hora inicio y fin de los campos hora inicio y hora fin, esto con el fin de indicar el tiempo total de la indisponibilidad del servicio en la ejecución del cambio.</t>
  </si>
  <si>
    <t>10. ANÁLISIS DEL RIESGO DESPÚES DEL CAMBIO:</t>
  </si>
  <si>
    <t>10.2. Causa del Riesgos del Proceso Afectado (Antes del Cambio):</t>
  </si>
  <si>
    <t>10.3. Escenario del Riesgos del Proceso Afectado (Después del Cambio):</t>
  </si>
  <si>
    <t>10.4. Causa del Riesgos del Proceso Afectado (Después del Cambio):</t>
  </si>
  <si>
    <t>10.5. Probabilidad del Riesgo del Proceso Afectado (Después del Cambio):</t>
  </si>
  <si>
    <t>10.6. Impacto del Riesgo del Proceso Afectado
(Después del Cambio):</t>
  </si>
  <si>
    <t>10.7. Riesgo proceso afectado (Despues del cambio)</t>
  </si>
  <si>
    <t>10.8. Valoración del Riesgos
(Después del Cambio):</t>
  </si>
  <si>
    <t>Este campo se calcula de forma automáticamente, cuando se generá el valor del Riesgo, despúes de la ejecución del cambio.</t>
  </si>
  <si>
    <t>11. CIERRE DEL CAMBIO:</t>
  </si>
  <si>
    <r>
      <t xml:space="preserve">Se debe seleccionar de la lista desplegable los siguientes estados del control de cambios:
</t>
    </r>
    <r>
      <rPr>
        <b/>
        <sz val="10"/>
        <rFont val="Calibri"/>
        <family val="2"/>
        <scheme val="minor"/>
      </rPr>
      <t xml:space="preserve">
1) Solicitado: </t>
    </r>
    <r>
      <rPr>
        <sz val="10"/>
        <rFont val="Calibri"/>
        <family val="2"/>
        <scheme val="minor"/>
      </rPr>
      <t xml:space="preserve">Indica que esté se encuentra en programación de los requerimientos que sera expuestos ante el Comité de Control de Cambios.
</t>
    </r>
    <r>
      <rPr>
        <b/>
        <sz val="10"/>
        <rFont val="Calibri"/>
        <family val="2"/>
        <scheme val="minor"/>
      </rPr>
      <t>2) Evaluado:</t>
    </r>
    <r>
      <rPr>
        <sz val="10"/>
        <rFont val="Calibri"/>
        <family val="2"/>
        <scheme val="minor"/>
      </rPr>
      <t xml:space="preserve"> Indica que está siendo evaluado su viabilidad dentro del Comité de Control de Cambios.
3</t>
    </r>
    <r>
      <rPr>
        <b/>
        <sz val="10"/>
        <rFont val="Calibri"/>
        <family val="2"/>
        <scheme val="minor"/>
      </rPr>
      <t>) Ejecutado:</t>
    </r>
    <r>
      <rPr>
        <sz val="10"/>
        <rFont val="Calibri"/>
        <family val="2"/>
        <scheme val="minor"/>
      </rPr>
      <t xml:space="preserve"> Indica que está dentro de la programación para la ejecución del Cambio.
4</t>
    </r>
    <r>
      <rPr>
        <b/>
        <sz val="10"/>
        <rFont val="Calibri"/>
        <family val="2"/>
        <scheme val="minor"/>
      </rPr>
      <t>) Cerrado:</t>
    </r>
    <r>
      <rPr>
        <sz val="10"/>
        <rFont val="Calibri"/>
        <family val="2"/>
        <scheme val="minor"/>
      </rPr>
      <t xml:space="preserve"> Indica que el cambio se encuentra cerrado, dado que esté ya surtio el tiempo adicional para verificar que este luego de la ejecución del cambio no generó errores futuros.</t>
    </r>
  </si>
  <si>
    <t>Se debe indicar el nombre del usuario que realizó el cierre del control de cambios.</t>
  </si>
  <si>
    <t>Se debe indicar el lugar donde se realizó el cierre del control del cambios.</t>
  </si>
  <si>
    <t>Permite dejar un detalle frente al cambio realizado, esto con el fin de generar base de conocimiento que permiten tomar acciones en la ejecución de los cambios futuros que esten realcionados con este mismo objetivo de cambio.</t>
  </si>
  <si>
    <t>Se trae de forma automática la información registrada en el item. 6.</t>
  </si>
  <si>
    <t>Se detalla la fecha de la ejecución del cambio, en formato DD/MM/AAAA "Autorizado" por el grupo de gestión de cambios.</t>
  </si>
  <si>
    <t>Se debe indicar la hora de inicio de la ejecución del cambio "Autorizado" en formato hora militar HH:MM.  Hora autorizada por el grupo de gestión de cambios</t>
  </si>
  <si>
    <t>Se debe indicar la hora de fin de la ejecución del cambio "Autorizado" en formato hora militar HH:MM.  Hora autorizada por el grupo de gestión de cambios</t>
  </si>
  <si>
    <t>5.3. Hora Inicio :</t>
  </si>
  <si>
    <t>5.4. Hora Fin :</t>
  </si>
  <si>
    <t>5.2. Fecha Propuesta de Finalización del cambio:</t>
  </si>
  <si>
    <t>5.5. Tiempo Total Propuesto para la Ejecución del Cambio(Horas):</t>
  </si>
  <si>
    <t>5.3. Hora Incio Propuesta:</t>
  </si>
  <si>
    <t>5.4. Hora Fin Propuesta:</t>
  </si>
  <si>
    <t>Se debe indicar la fecha propuesta de cierre de la ejecución del cambio al proceso afectado, en formato DD/MM/AAAA.  Si el cambio finaliza el mismo día de inicio, se debe registrar la misma fecha.</t>
  </si>
  <si>
    <t>Se debe seleccionar de una escala del impacto que genera la materialización del Riesgo para el proceso afectado,  incluyendo manualmente el siguiente valor  según corresponda
3= Bajo
6= Medio
9= Alto</t>
  </si>
  <si>
    <r>
      <t xml:space="preserve">Se debe relacionar la medida de control </t>
    </r>
    <r>
      <rPr>
        <sz val="10"/>
        <color theme="1"/>
        <rFont val="Calibri"/>
        <family val="2"/>
        <scheme val="minor"/>
      </rPr>
      <t>que permita disminuir probabilidad y/o impacto de materialización del riesgo</t>
    </r>
  </si>
  <si>
    <t>9.2 Fecha de Finalización del cambio:</t>
  </si>
  <si>
    <t>9.3. Hora Inicio de Ejecución del Cambio:</t>
  </si>
  <si>
    <t>9.4. Hora Fin de Ejecución del Cambio:</t>
  </si>
  <si>
    <t>9.5. Tiempo Total de Ejecución del Cambio:</t>
  </si>
  <si>
    <t>Se detalla la fecha de finalización del cambio, en formato DD/MM/AAAA "Autorizado" por el grupo de gestión de cambios.</t>
  </si>
  <si>
    <t>Se puede seleccionar la misma causa del Riesgo definido en el ítem 6.2, pero si esté no corresponde con la causa del Riesgo real identificado se podrá cambiar para que sea coherente.</t>
  </si>
  <si>
    <t>Se puede seleccionar el  el mismo escenario de Riesgo definido en el ítem 6.1, pero si esté no corresponde con el Riesgo real identificado se podrá cambiar para que sea coherente.</t>
  </si>
  <si>
    <t>CÓDIGO: 130.06.15-2</t>
  </si>
  <si>
    <t>Información Clasificada</t>
  </si>
  <si>
    <t>PROCESO GESTIÓN DE LA INFORMACIÓN</t>
  </si>
  <si>
    <t>VERSIÓN: 01</t>
  </si>
  <si>
    <t>FECHA: 25/08/2017</t>
  </si>
  <si>
    <t>PAGINA 1 de 1</t>
  </si>
  <si>
    <t>Pre-Requisitos para realizar el cambio</t>
  </si>
  <si>
    <t>Se debe registrar de forma detallada la descripcion del cambio solicitado y las actividades detalladas que se planean realizar para efectuar el cambio solicitado. En las actividades planificadas se debe incluir la copia de respaldo o backup.</t>
  </si>
  <si>
    <t>Este campo se calcula de forma automática cuando se selecciona la probabilidad y el impacto del Riesgo para el proceso afectado, de acuerdo al siguiente mapa de calor:</t>
  </si>
  <si>
    <t xml:space="preserve">Se debe seleccionar de una escala la probababilidad de materialización del Riesgo para el proceso afectado, incluyendo manualmente el siguiente valor según corresponda:
1= Improbable
2= Posible
3= Probable
</t>
  </si>
  <si>
    <t>Este campo se calcula de forma automáticamente cuando se selecciona la probabilidad y el impacto del Riesgo, despúes de la ejecución del cambio y se genera de calcular probabilidad * impacto.</t>
  </si>
  <si>
    <t>Se debe indicar la fecha del cierre del control del cambios. (DD/MM/AAAA)</t>
  </si>
  <si>
    <t>Se debe indicar la hora del cierre del control del cambios en formato hora militar HH:MM</t>
  </si>
  <si>
    <t>Se debe seleccionar de una escala de (1,2,3) la probababilidad de materialización del Riesgo, despúes de la ejecución del cambio.
1= Improbable
2= Posible
3= Probable</t>
  </si>
  <si>
    <t>Se debe seleccionar de una escala de (3,6,9) el impacto que generá en la materialización del Riesgo, despúes de la ejecución del cambio.
3= Bajo
6= Medio
9= Alto</t>
  </si>
  <si>
    <t>Página 1 de 1</t>
  </si>
  <si>
    <t>Versión</t>
  </si>
  <si>
    <t>Fecha de Cambio</t>
  </si>
  <si>
    <t>Descripción de la modificación</t>
  </si>
  <si>
    <r>
      <rPr>
        <b/>
        <sz val="9"/>
        <color rgb="FFFF0000"/>
        <rFont val="Verdana"/>
        <family val="2"/>
      </rPr>
      <t>Nota:</t>
    </r>
    <r>
      <rPr>
        <sz val="9"/>
        <color rgb="FFFF0000"/>
        <rFont val="Verdana"/>
        <family val="2"/>
      </rPr>
      <t xml:space="preserve"> Se debe registrar el control de cambios,pero esta hoja no se publica.</t>
    </r>
  </si>
  <si>
    <t xml:space="preserve">Se crea el formato de solicitud de cambios, como soporte a la implementación el protocolo para la gestión de cambios de tecnologías de la información (TI)  </t>
  </si>
  <si>
    <r>
      <t xml:space="preserve">Sección diligenciada por: </t>
    </r>
    <r>
      <rPr>
        <sz val="11"/>
        <color theme="0"/>
        <rFont val="Calibri (Cuerpo)"/>
      </rPr>
      <t xml:space="preserve"> Usuario Solicitante</t>
    </r>
  </si>
  <si>
    <r>
      <t xml:space="preserve">Sección diligenciada por: Usuario </t>
    </r>
    <r>
      <rPr>
        <sz val="11"/>
        <color theme="0"/>
        <rFont val="Calibri"/>
        <family val="2"/>
        <scheme val="minor"/>
      </rPr>
      <t>Solicitante</t>
    </r>
  </si>
  <si>
    <r>
      <t xml:space="preserve">Sección diligenciada por: </t>
    </r>
    <r>
      <rPr>
        <sz val="11"/>
        <color theme="0"/>
        <rFont val="Calibri"/>
        <family val="2"/>
        <scheme val="minor"/>
      </rPr>
      <t xml:space="preserve"> Usuario Solicitante</t>
    </r>
  </si>
  <si>
    <r>
      <t xml:space="preserve">Sección diligenciada por: </t>
    </r>
    <r>
      <rPr>
        <sz val="11"/>
        <color theme="0"/>
        <rFont val="Calibri"/>
        <family val="2"/>
        <scheme val="minor"/>
      </rPr>
      <t>Usuario Solicitante</t>
    </r>
  </si>
  <si>
    <r>
      <t xml:space="preserve">Sección diligenciada por: </t>
    </r>
    <r>
      <rPr>
        <sz val="11"/>
        <color theme="0"/>
        <rFont val="Calibri"/>
        <family val="2"/>
        <scheme val="minor"/>
      </rPr>
      <t>Usuario</t>
    </r>
    <r>
      <rPr>
        <b/>
        <sz val="11"/>
        <color theme="0"/>
        <rFont val="Calibri"/>
        <family val="2"/>
        <scheme val="minor"/>
      </rPr>
      <t xml:space="preserve"> </t>
    </r>
    <r>
      <rPr>
        <sz val="11"/>
        <color theme="0"/>
        <rFont val="Calibri"/>
        <family val="2"/>
        <scheme val="minor"/>
      </rPr>
      <t>Solicitante</t>
    </r>
  </si>
  <si>
    <r>
      <t>Sección diligenciada por:</t>
    </r>
    <r>
      <rPr>
        <sz val="11"/>
        <color theme="0"/>
        <rFont val="Calibri"/>
        <family val="2"/>
        <scheme val="minor"/>
      </rPr>
      <t xml:space="preserve"> Usuario solicitante</t>
    </r>
  </si>
  <si>
    <r>
      <t>Sección diligenciada por:</t>
    </r>
    <r>
      <rPr>
        <sz val="11"/>
        <color theme="0"/>
        <rFont val="Calibri"/>
        <family val="2"/>
        <scheme val="minor"/>
      </rPr>
      <t xml:space="preserve"> </t>
    </r>
    <r>
      <rPr>
        <sz val="11"/>
        <color theme="0"/>
        <rFont val="Calibri (Cuerpo)"/>
      </rPr>
      <t>Usuario Solicitante</t>
    </r>
  </si>
  <si>
    <r>
      <t xml:space="preserve">Sección diligenciada por: </t>
    </r>
    <r>
      <rPr>
        <sz val="11"/>
        <color theme="0"/>
        <rFont val="Calibri"/>
        <family val="2"/>
        <scheme val="minor"/>
      </rPr>
      <t>grupo de gestión de cambios</t>
    </r>
  </si>
  <si>
    <r>
      <t xml:space="preserve">Sección diligenciada por: </t>
    </r>
    <r>
      <rPr>
        <sz val="11"/>
        <color theme="0"/>
        <rFont val="Calibri"/>
        <family val="2"/>
        <scheme val="minor"/>
      </rPr>
      <t>Responsable del equipo de seguridad de la información , después de cambios.</t>
    </r>
  </si>
  <si>
    <r>
      <t xml:space="preserve">Sección diligenciada por: </t>
    </r>
    <r>
      <rPr>
        <sz val="11"/>
        <color theme="0"/>
        <rFont val="Calibri"/>
        <family val="2"/>
        <scheme val="minor"/>
      </rPr>
      <t>Oficial de Seguridad, después de cambios.</t>
    </r>
  </si>
  <si>
    <t>1.2. Número de Caso:</t>
  </si>
  <si>
    <t>2.3. Correo electónico:</t>
  </si>
  <si>
    <t>4. INFORMACIÓN SOBRE EL PROCESO AFECTADO</t>
  </si>
  <si>
    <t>1. INICIO DE LA SOLICITUD</t>
  </si>
  <si>
    <t>2. IDENTIFICACIÓN DEL SOLICITANTE</t>
  </si>
  <si>
    <t>3. DETALLE DE LA SOLICITUD DEL CAMBIO</t>
  </si>
  <si>
    <t>3.1. DESCRIPCION DEL CAMBIO – ACTIVIDADES PLANIFICADAS:</t>
  </si>
  <si>
    <t>4.4. Clasificacion del cambio según servicio:</t>
  </si>
  <si>
    <t>5. INFORMACIÓN FECHA PROPUESTA PARA EL CAMBIO</t>
  </si>
  <si>
    <t>5.6. Mensaje a los usuarios (si aplica):</t>
  </si>
  <si>
    <t>6. ANÁLISIS DEL RIESGO DEL PROCESO AFECTADO</t>
  </si>
  <si>
    <t>6.9. Responsable:</t>
  </si>
  <si>
    <t>6.10. Fecha de ejecucion:</t>
  </si>
  <si>
    <t>7.1. Posibles Fallas:</t>
  </si>
  <si>
    <t>7.2. Actividad(es) Marcha atrás:</t>
  </si>
  <si>
    <t>7.3. Duracion (Horas):</t>
  </si>
  <si>
    <t>7.4. Nombre Anexo (Si aplica):</t>
  </si>
  <si>
    <t>8.2. Nombre del Usuario (Funcional) o Área (Funcional) Informada de la Ejecución del Cambio</t>
  </si>
  <si>
    <t>8.2. Nombre del Usuario (Funcional) o Área (Funcional) Informada de la Ejecución del Cambio (si aplica):</t>
  </si>
  <si>
    <t xml:space="preserve">8.3. Cargo del Usuario (Funcional) </t>
  </si>
  <si>
    <t>8.3. Cargo del Usuario (Funcional) si aplica:</t>
  </si>
  <si>
    <t>8.4. Usuario Privilegiado/Permisos:</t>
  </si>
  <si>
    <t>8.5. Recursos Tecnológicos:</t>
  </si>
  <si>
    <t>8.5. Recursos Tecnólogicos (descripción):</t>
  </si>
  <si>
    <t>8.6. Recursos Personal Técnico:</t>
  </si>
  <si>
    <t>8.7. Pruebas y documentacion tecnica:</t>
  </si>
  <si>
    <t>8.6. Recursos de Personal Técnico:</t>
  </si>
  <si>
    <t>8.7. Pruebas y documentación técnica</t>
  </si>
  <si>
    <t>8.8. Pruebas funcionales</t>
  </si>
  <si>
    <t>8.9. Capacitación (si fue requerida)</t>
  </si>
  <si>
    <t>8.10. Validacion Proceso de Paso a Producción</t>
  </si>
  <si>
    <t>8.11. Proceso de marcha atrás/rollback</t>
  </si>
  <si>
    <t xml:space="preserve">8.8. Pruebas funcionales </t>
  </si>
  <si>
    <t>8.9. Capacitacion (Si aplica)</t>
  </si>
  <si>
    <t xml:space="preserve">8.10. Validacion Proceso de Paso a Produccion </t>
  </si>
  <si>
    <t>8.11. Proceso de Marcha atrás/rollback</t>
  </si>
  <si>
    <t>10.1. Escenario del Riesgos del Proceso Afectado 
(Antes del Cambio):</t>
  </si>
  <si>
    <t>Campo que se diligencia automáticamente a partir de los campos 10.5 y 10.6</t>
  </si>
  <si>
    <t xml:space="preserve">6.7. Consecuencias (Antes del cambio)
</t>
  </si>
  <si>
    <t>6.5. Valoración del Riesgo (Antes del Cambio):</t>
  </si>
  <si>
    <t>10.9. Nivel del Riesgo(Después del Cambio):</t>
  </si>
  <si>
    <t>PLAN ESTRATÉGICO DE SEGURIDAD DE LA INFORMACIÓN</t>
  </si>
  <si>
    <t>Código:130,06,15-40</t>
  </si>
  <si>
    <t>Versión: 1</t>
  </si>
  <si>
    <t>Fecha:04/04/2023</t>
  </si>
  <si>
    <r>
      <t xml:space="preserve">9. EJECUCIÓN ANTES DEL CAMBIO
</t>
    </r>
    <r>
      <rPr>
        <sz val="10"/>
        <color theme="0"/>
        <rFont val="Verdana"/>
        <family val="2"/>
      </rPr>
      <t>(FECHA Y HORA AUTORIZADA EN LA REUNIÓN DEL GRUPO DE GESTION DE CAMBIOS)</t>
    </r>
  </si>
  <si>
    <r>
      <t xml:space="preserve">10. ANÁLISIS DEL RIESGO DESPÚES DEL CAMBIO
</t>
    </r>
    <r>
      <rPr>
        <sz val="10"/>
        <color theme="0"/>
        <rFont val="Verdana"/>
        <family val="2"/>
      </rPr>
      <t>(EXCLUSIVO PARA EL DILIGENCIAMIENTO DEL RESPONSABLE DEL EQUIPO DE SEGURIDAD DE LA INFORMACION, DESPUES DEL CAMBIOS)</t>
    </r>
  </si>
  <si>
    <r>
      <t xml:space="preserve">11. CIERRE DEL CAMBIO
</t>
    </r>
    <r>
      <rPr>
        <sz val="10"/>
        <color theme="0"/>
        <rFont val="Verdana"/>
        <family val="2"/>
      </rPr>
      <t>(EXCLUSIVO PARA EL DILIGENCIAMIENTO DEL RESPONSABLE DEL EQUIPO DE SEGURIDAD DE LA INFORMACION, DESPUES DEL CAMBIOS)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</si>
</sst>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h:mm:ss;@"/>
    <numFmt numFmtId="166" formatCode="[$-240A]h:mm:ss\ AM/PM;@"/>
  </numFmts>
  <fonts count="28">
    <font>
      <sz val="11"/>
      <color theme="1"/>
      <name val="Calibri"/>
      <family val="2"/>
      <scheme val="minor"/>
    </font>
    <font>
      <b/>
      <sz val="11"/>
      <color theme="1"/>
      <name val="Calibri"/>
      <family val="2"/>
      <scheme val="minor"/>
    </font>
    <font>
      <sz val="10"/>
      <color rgb="FF000000"/>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0"/>
      <name val="Calibri"/>
      <family val="2"/>
      <scheme val="minor"/>
    </font>
    <font>
      <b/>
      <sz val="9"/>
      <color rgb="FFFFFFFF"/>
      <name val="Verdana"/>
      <family val="2"/>
    </font>
    <font>
      <sz val="11"/>
      <color theme="0"/>
      <name val="Calibri"/>
      <family val="2"/>
      <scheme val="minor"/>
    </font>
    <font>
      <sz val="8"/>
      <color theme="1"/>
      <name val="Calibri"/>
      <family val="2"/>
      <scheme val="minor"/>
    </font>
    <font>
      <sz val="9"/>
      <color theme="1"/>
      <name val="Verdana"/>
      <family val="2"/>
    </font>
    <font>
      <sz val="9"/>
      <color rgb="FFFF0000"/>
      <name val="Verdana"/>
      <family val="2"/>
    </font>
    <font>
      <b/>
      <sz val="9"/>
      <color rgb="FFFF0000"/>
      <name val="Verdana"/>
      <family val="2"/>
    </font>
    <font>
      <b/>
      <sz val="11"/>
      <color theme="0"/>
      <name val="Calibri"/>
      <family val="2"/>
      <scheme val="minor"/>
    </font>
    <font>
      <b/>
      <sz val="10"/>
      <color theme="0"/>
      <name val="Calibri"/>
      <family val="2"/>
      <scheme val="minor"/>
    </font>
    <font>
      <b/>
      <sz val="14"/>
      <color theme="0"/>
      <name val="Calibri"/>
      <family val="2"/>
      <scheme val="minor"/>
    </font>
    <font>
      <b/>
      <sz val="11"/>
      <color theme="0"/>
      <name val="Calibri (Cuerpo)"/>
    </font>
    <font>
      <sz val="11"/>
      <color theme="0"/>
      <name val="Calibri (Cuerpo)"/>
    </font>
    <font>
      <sz val="8"/>
      <color rgb="FF000000"/>
      <name val="Segoe UI"/>
      <family val="2"/>
    </font>
    <font>
      <sz val="10"/>
      <color rgb="FF000000"/>
      <name val="Verdana"/>
      <family val="2"/>
    </font>
    <font>
      <sz val="10"/>
      <color theme="1"/>
      <name val="Verdana"/>
      <family val="2"/>
    </font>
    <font>
      <b/>
      <sz val="10"/>
      <color rgb="FFFFFFFF"/>
      <name val="Verdana"/>
      <family val="2"/>
    </font>
    <font>
      <sz val="10"/>
      <name val="Verdana"/>
      <family val="2"/>
    </font>
    <font>
      <b/>
      <sz val="10"/>
      <color theme="1"/>
      <name val="Verdana"/>
      <family val="2"/>
    </font>
    <font>
      <i/>
      <sz val="10"/>
      <color theme="1"/>
      <name val="Verdana"/>
      <family val="2"/>
    </font>
    <font>
      <b/>
      <sz val="10"/>
      <color theme="0"/>
      <name val="Verdana"/>
      <family val="2"/>
    </font>
    <font>
      <sz val="10"/>
      <color theme="0"/>
      <name val="Verdana"/>
      <family val="2"/>
    </font>
  </fonts>
  <fills count="15">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rgb="FFA6A6A6"/>
        <bgColor rgb="FF000000"/>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2" tint="-0.499984740745262"/>
        <bgColor indexed="64"/>
      </patternFill>
    </fill>
    <fill>
      <patternFill patternType="solid">
        <fgColor theme="0" tint="-0.34998626667073579"/>
        <bgColor rgb="FF000000"/>
      </patternFill>
    </fill>
  </fills>
  <borders count="6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
      <left/>
      <right style="thin">
        <color auto="1"/>
      </right>
      <top/>
      <bottom style="thin">
        <color auto="1"/>
      </bottom>
      <diagonal/>
    </border>
    <border>
      <left style="medium">
        <color indexed="64"/>
      </left>
      <right style="thin">
        <color auto="1"/>
      </right>
      <top style="thin">
        <color auto="1"/>
      </top>
      <bottom style="thin">
        <color auto="1"/>
      </bottom>
      <diagonal/>
    </border>
    <border>
      <left/>
      <right/>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diagonal/>
    </border>
    <border>
      <left style="medium">
        <color indexed="64"/>
      </left>
      <right style="medium">
        <color indexed="64"/>
      </right>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
      <left/>
      <right/>
      <top/>
      <bottom style="thin">
        <color indexed="64"/>
      </bottom>
      <diagonal/>
    </border>
    <border>
      <left style="thin">
        <color auto="1"/>
      </left>
      <right/>
      <top/>
      <bottom style="thin">
        <color indexed="64"/>
      </bottom>
      <diagonal/>
    </border>
    <border>
      <left/>
      <right style="thin">
        <color auto="1"/>
      </right>
      <top/>
      <bottom style="medium">
        <color indexed="64"/>
      </bottom>
      <diagonal/>
    </border>
    <border>
      <left/>
      <right style="thin">
        <color auto="1"/>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0" fillId="0" borderId="0"/>
  </cellStyleXfs>
  <cellXfs count="453">
    <xf numFmtId="0" fontId="0" fillId="0" borderId="0" xfId="0"/>
    <xf numFmtId="0" fontId="1" fillId="0" borderId="0" xfId="0" applyFont="1"/>
    <xf numFmtId="0" fontId="2" fillId="0" borderId="0" xfId="0" applyFont="1" applyAlignment="1" applyProtection="1">
      <alignment vertical="center" wrapText="1"/>
      <protection hidden="1"/>
    </xf>
    <xf numFmtId="0" fontId="2" fillId="0" borderId="0" xfId="0" applyFont="1" applyAlignment="1" applyProtection="1">
      <alignment vertical="center"/>
      <protection hidden="1"/>
    </xf>
    <xf numFmtId="49" fontId="1" fillId="0" borderId="0" xfId="0" applyNumberFormat="1" applyFont="1" applyAlignment="1">
      <alignment horizontal="justify" vertical="center" wrapText="1"/>
    </xf>
    <xf numFmtId="49" fontId="0" fillId="0" borderId="0" xfId="0" applyNumberFormat="1" applyAlignment="1">
      <alignment horizontal="justify" vertical="center" wrapText="1"/>
    </xf>
    <xf numFmtId="0" fontId="0" fillId="0" borderId="0" xfId="0" applyAlignment="1">
      <alignment wrapText="1"/>
    </xf>
    <xf numFmtId="0" fontId="3" fillId="2" borderId="0" xfId="0" applyFont="1" applyFill="1" applyAlignment="1" applyProtection="1">
      <alignment wrapText="1"/>
      <protection hidden="1"/>
    </xf>
    <xf numFmtId="0" fontId="3" fillId="3" borderId="0" xfId="0" applyFont="1" applyFill="1" applyAlignment="1" applyProtection="1">
      <alignment wrapText="1"/>
      <protection hidden="1"/>
    </xf>
    <xf numFmtId="0" fontId="1" fillId="0" borderId="0" xfId="0" applyFont="1" applyAlignment="1">
      <alignment wrapText="1"/>
    </xf>
    <xf numFmtId="0" fontId="3" fillId="0" borderId="0" xfId="0" applyFont="1" applyAlignment="1" applyProtection="1">
      <alignment horizontal="left"/>
      <protection hidden="1"/>
    </xf>
    <xf numFmtId="0" fontId="0" fillId="0" borderId="0" xfId="0" applyProtection="1">
      <protection hidden="1"/>
    </xf>
    <xf numFmtId="0" fontId="5" fillId="0" borderId="0" xfId="0" applyFont="1" applyProtection="1">
      <protection hidden="1"/>
    </xf>
    <xf numFmtId="0" fontId="11" fillId="0" borderId="0" xfId="1" applyFont="1"/>
    <xf numFmtId="0" fontId="12" fillId="0" borderId="0" xfId="1" applyFont="1"/>
    <xf numFmtId="0" fontId="11" fillId="0" borderId="3" xfId="1" applyFont="1" applyBorder="1" applyAlignment="1">
      <alignment horizontal="center" vertical="center"/>
    </xf>
    <xf numFmtId="0" fontId="11" fillId="0" borderId="3" xfId="1" applyFont="1" applyBorder="1" applyAlignment="1">
      <alignment horizontal="left" vertical="center" wrapText="1"/>
    </xf>
    <xf numFmtId="0" fontId="14" fillId="13" borderId="1" xfId="0" applyFont="1" applyFill="1" applyBorder="1" applyAlignment="1" applyProtection="1">
      <alignment vertical="center"/>
      <protection hidden="1"/>
    </xf>
    <xf numFmtId="0" fontId="15" fillId="13" borderId="22" xfId="0" applyFont="1" applyFill="1" applyBorder="1" applyAlignment="1" applyProtection="1">
      <alignment vertical="center"/>
      <protection hidden="1"/>
    </xf>
    <xf numFmtId="0" fontId="16" fillId="13" borderId="22" xfId="0" applyFont="1" applyFill="1" applyBorder="1" applyAlignment="1" applyProtection="1">
      <alignment vertical="center"/>
      <protection hidden="1"/>
    </xf>
    <xf numFmtId="0" fontId="16" fillId="13" borderId="31" xfId="0" applyFont="1" applyFill="1" applyBorder="1" applyAlignment="1" applyProtection="1">
      <alignment vertical="center"/>
      <protection hidden="1"/>
    </xf>
    <xf numFmtId="0" fontId="14" fillId="13" borderId="22" xfId="0" applyFont="1" applyFill="1" applyBorder="1" applyAlignment="1" applyProtection="1">
      <alignment vertical="center"/>
      <protection hidden="1"/>
    </xf>
    <xf numFmtId="0" fontId="16" fillId="13" borderId="2" xfId="0" applyFont="1" applyFill="1" applyBorder="1" applyAlignment="1" applyProtection="1">
      <alignment vertical="center"/>
      <protection hidden="1"/>
    </xf>
    <xf numFmtId="0" fontId="15" fillId="13" borderId="31" xfId="0" applyFont="1" applyFill="1" applyBorder="1" applyAlignment="1" applyProtection="1">
      <alignment vertical="center"/>
      <protection hidden="1"/>
    </xf>
    <xf numFmtId="0" fontId="15" fillId="13" borderId="30" xfId="0" applyFont="1" applyFill="1" applyBorder="1" applyAlignment="1" applyProtection="1">
      <alignment vertical="center"/>
      <protection hidden="1"/>
    </xf>
    <xf numFmtId="0" fontId="15" fillId="13" borderId="58" xfId="0" applyFont="1" applyFill="1" applyBorder="1" applyAlignment="1" applyProtection="1">
      <alignment vertical="center"/>
      <protection hidden="1"/>
    </xf>
    <xf numFmtId="0" fontId="14" fillId="13" borderId="31" xfId="0" applyFont="1" applyFill="1" applyBorder="1" applyAlignment="1" applyProtection="1">
      <alignment vertical="center"/>
      <protection hidden="1"/>
    </xf>
    <xf numFmtId="0" fontId="15" fillId="13" borderId="2" xfId="0" applyFont="1" applyFill="1" applyBorder="1" applyAlignment="1" applyProtection="1">
      <alignment vertical="center"/>
      <protection hidden="1"/>
    </xf>
    <xf numFmtId="0" fontId="11" fillId="4" borderId="0" xfId="0" applyFont="1" applyFill="1"/>
    <xf numFmtId="0" fontId="20" fillId="12" borderId="40" xfId="0" applyFont="1" applyFill="1" applyBorder="1" applyAlignment="1">
      <alignment vertical="center"/>
    </xf>
    <xf numFmtId="0" fontId="20" fillId="12" borderId="18" xfId="0" applyFont="1" applyFill="1" applyBorder="1" applyAlignment="1">
      <alignment vertical="center"/>
    </xf>
    <xf numFmtId="0" fontId="21" fillId="0" borderId="18" xfId="0" applyFont="1" applyBorder="1"/>
    <xf numFmtId="0" fontId="22" fillId="10" borderId="18" xfId="0" applyFont="1" applyFill="1" applyBorder="1" applyAlignment="1">
      <alignment vertical="center" wrapText="1"/>
    </xf>
    <xf numFmtId="0" fontId="22" fillId="10" borderId="61" xfId="0" applyFont="1" applyFill="1" applyBorder="1" applyAlignment="1">
      <alignment vertical="center" wrapText="1"/>
    </xf>
    <xf numFmtId="0" fontId="21" fillId="0" borderId="3" xfId="0" applyFont="1" applyBorder="1"/>
    <xf numFmtId="0" fontId="22" fillId="10" borderId="56" xfId="0" applyFont="1" applyFill="1" applyBorder="1" applyAlignment="1">
      <alignment vertical="center" wrapText="1"/>
    </xf>
    <xf numFmtId="0" fontId="22" fillId="10" borderId="28" xfId="0" applyFont="1" applyFill="1" applyBorder="1" applyAlignment="1">
      <alignment vertical="center" wrapText="1"/>
    </xf>
    <xf numFmtId="0" fontId="20" fillId="0" borderId="6" xfId="0" applyFont="1" applyBorder="1" applyAlignment="1">
      <alignment vertical="center" wrapText="1"/>
    </xf>
    <xf numFmtId="0" fontId="20" fillId="0" borderId="4" xfId="0" applyFont="1" applyBorder="1" applyAlignment="1">
      <alignment vertical="center" wrapText="1"/>
    </xf>
    <xf numFmtId="0" fontId="23" fillId="0" borderId="5" xfId="0" applyFont="1" applyBorder="1" applyAlignment="1">
      <alignment vertical="center" wrapText="1"/>
    </xf>
    <xf numFmtId="0" fontId="23" fillId="0" borderId="55" xfId="0" applyFont="1" applyBorder="1" applyAlignment="1">
      <alignment vertical="center" wrapText="1"/>
    </xf>
    <xf numFmtId="0" fontId="23" fillId="0" borderId="0" xfId="0" applyFont="1" applyAlignment="1">
      <alignment vertical="center" wrapText="1"/>
    </xf>
    <xf numFmtId="0" fontId="23" fillId="0" borderId="59" xfId="0" applyFont="1" applyBorder="1" applyAlignment="1">
      <alignment vertical="center" wrapText="1"/>
    </xf>
    <xf numFmtId="0" fontId="21" fillId="0" borderId="0" xfId="0" applyFont="1"/>
    <xf numFmtId="0" fontId="20" fillId="0" borderId="0" xfId="0" applyFont="1" applyAlignment="1">
      <alignment horizontal="center" vertical="center" wrapText="1"/>
    </xf>
    <xf numFmtId="0" fontId="21" fillId="0" borderId="0" xfId="0" applyFont="1" applyAlignment="1">
      <alignment horizontal="center" vertical="center"/>
    </xf>
    <xf numFmtId="0" fontId="21" fillId="4" borderId="17" xfId="0" applyFont="1" applyFill="1" applyBorder="1" applyAlignment="1" applyProtection="1">
      <alignment horizontal="center" vertical="center"/>
      <protection locked="0"/>
    </xf>
    <xf numFmtId="0" fontId="21" fillId="4" borderId="0" xfId="0" applyFont="1" applyFill="1" applyAlignment="1">
      <alignment horizontal="center" vertical="center"/>
    </xf>
    <xf numFmtId="0" fontId="21" fillId="0" borderId="0" xfId="0" applyFont="1" applyAlignment="1">
      <alignment vertical="center"/>
    </xf>
    <xf numFmtId="0" fontId="21" fillId="12" borderId="0" xfId="0" applyFont="1" applyFill="1" applyAlignment="1">
      <alignment horizontal="center" vertical="center"/>
    </xf>
    <xf numFmtId="0" fontId="21" fillId="4" borderId="1" xfId="0" applyFont="1" applyFill="1" applyBorder="1" applyAlignment="1">
      <alignment horizontal="center" vertical="center"/>
    </xf>
    <xf numFmtId="0" fontId="21" fillId="4" borderId="22"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53" xfId="0" applyFont="1" applyFill="1" applyBorder="1"/>
    <xf numFmtId="0" fontId="21" fillId="12" borderId="0" xfId="0" applyFont="1" applyFill="1"/>
    <xf numFmtId="0" fontId="21" fillId="4" borderId="54" xfId="0" applyFont="1" applyFill="1" applyBorder="1"/>
    <xf numFmtId="49" fontId="21" fillId="12" borderId="0" xfId="0" applyNumberFormat="1" applyFont="1" applyFill="1" applyAlignment="1">
      <alignment horizontal="center"/>
    </xf>
    <xf numFmtId="0" fontId="21" fillId="4" borderId="48" xfId="0" applyFont="1" applyFill="1" applyBorder="1"/>
    <xf numFmtId="0" fontId="21" fillId="12" borderId="41" xfId="0" applyFont="1" applyFill="1" applyBorder="1"/>
    <xf numFmtId="0" fontId="21" fillId="0" borderId="30" xfId="0" applyFont="1" applyBorder="1"/>
    <xf numFmtId="0" fontId="21" fillId="4" borderId="0" xfId="0" applyFont="1" applyFill="1"/>
    <xf numFmtId="49" fontId="21" fillId="12" borderId="41" xfId="0" applyNumberFormat="1" applyFont="1" applyFill="1" applyBorder="1" applyAlignment="1">
      <alignment horizontal="center" vertical="top"/>
    </xf>
    <xf numFmtId="49" fontId="21" fillId="12" borderId="0" xfId="0" applyNumberFormat="1" applyFont="1" applyFill="1" applyAlignment="1">
      <alignment horizontal="center" vertical="top"/>
    </xf>
    <xf numFmtId="0" fontId="21" fillId="12" borderId="42" xfId="0" applyFont="1" applyFill="1" applyBorder="1"/>
    <xf numFmtId="0" fontId="21" fillId="12" borderId="0" xfId="0" applyFont="1" applyFill="1" applyAlignment="1">
      <alignment horizontal="center"/>
    </xf>
    <xf numFmtId="49" fontId="24" fillId="7" borderId="2" xfId="0" applyNumberFormat="1" applyFont="1" applyFill="1" applyBorder="1" applyAlignment="1">
      <alignment vertical="center"/>
    </xf>
    <xf numFmtId="49" fontId="21" fillId="4" borderId="40" xfId="0" applyNumberFormat="1" applyFont="1" applyFill="1" applyBorder="1" applyAlignment="1">
      <alignment horizontal="left" vertical="top"/>
    </xf>
    <xf numFmtId="49" fontId="21" fillId="4" borderId="18" xfId="0" applyNumberFormat="1" applyFont="1" applyFill="1" applyBorder="1" applyAlignment="1">
      <alignment horizontal="left" vertical="top"/>
    </xf>
    <xf numFmtId="49" fontId="21" fillId="4" borderId="39" xfId="0" applyNumberFormat="1" applyFont="1" applyFill="1" applyBorder="1" applyAlignment="1">
      <alignment vertical="top"/>
    </xf>
    <xf numFmtId="49" fontId="21" fillId="12" borderId="0" xfId="0" applyNumberFormat="1" applyFont="1" applyFill="1" applyAlignment="1">
      <alignment vertical="top"/>
    </xf>
    <xf numFmtId="49" fontId="21" fillId="4" borderId="41" xfId="0" applyNumberFormat="1" applyFont="1" applyFill="1" applyBorder="1" applyAlignment="1">
      <alignment horizontal="left" vertical="top"/>
    </xf>
    <xf numFmtId="49" fontId="21" fillId="4" borderId="0" xfId="0" applyNumberFormat="1" applyFont="1" applyFill="1" applyAlignment="1">
      <alignment horizontal="left" vertical="top"/>
    </xf>
    <xf numFmtId="49" fontId="21" fillId="4" borderId="42" xfId="0" applyNumberFormat="1" applyFont="1" applyFill="1" applyBorder="1" applyAlignment="1">
      <alignment vertical="top"/>
    </xf>
    <xf numFmtId="49" fontId="21" fillId="4" borderId="43" xfId="0" applyNumberFormat="1" applyFont="1" applyFill="1" applyBorder="1" applyAlignment="1">
      <alignment horizontal="left" vertical="top"/>
    </xf>
    <xf numFmtId="49" fontId="24" fillId="12" borderId="0" xfId="0" applyNumberFormat="1" applyFont="1" applyFill="1" applyAlignment="1">
      <alignment vertical="top"/>
    </xf>
    <xf numFmtId="49" fontId="24" fillId="8" borderId="22" xfId="0" applyNumberFormat="1" applyFont="1" applyFill="1" applyBorder="1" applyAlignment="1">
      <alignment vertical="center"/>
    </xf>
    <xf numFmtId="49" fontId="24" fillId="8" borderId="2" xfId="0" applyNumberFormat="1" applyFont="1" applyFill="1" applyBorder="1" applyAlignment="1">
      <alignment vertical="center"/>
    </xf>
    <xf numFmtId="49" fontId="24" fillId="7" borderId="22" xfId="0" applyNumberFormat="1" applyFont="1" applyFill="1" applyBorder="1" applyAlignment="1">
      <alignment vertical="center"/>
    </xf>
    <xf numFmtId="0" fontId="21" fillId="4" borderId="40" xfId="0" applyFont="1" applyFill="1" applyBorder="1"/>
    <xf numFmtId="0" fontId="21" fillId="4" borderId="39" xfId="0" applyFont="1" applyFill="1" applyBorder="1"/>
    <xf numFmtId="0" fontId="21" fillId="4" borderId="18" xfId="0" applyFont="1" applyFill="1" applyBorder="1"/>
    <xf numFmtId="49" fontId="21" fillId="4" borderId="42" xfId="0" applyNumberFormat="1" applyFont="1" applyFill="1" applyBorder="1" applyAlignment="1">
      <alignment horizontal="left" vertical="top"/>
    </xf>
    <xf numFmtId="0" fontId="21" fillId="4" borderId="41" xfId="0" applyFont="1" applyFill="1" applyBorder="1"/>
    <xf numFmtId="0" fontId="21" fillId="4" borderId="42" xfId="0" applyFont="1" applyFill="1" applyBorder="1"/>
    <xf numFmtId="0" fontId="25" fillId="4" borderId="0" xfId="0" applyFont="1" applyFill="1" applyAlignment="1">
      <alignment horizontal="center"/>
    </xf>
    <xf numFmtId="49" fontId="24" fillId="4" borderId="30" xfId="0" applyNumberFormat="1" applyFont="1" applyFill="1" applyBorder="1" applyAlignment="1">
      <alignment vertical="top"/>
    </xf>
    <xf numFmtId="49" fontId="24" fillId="4" borderId="43" xfId="0" applyNumberFormat="1" applyFont="1" applyFill="1" applyBorder="1" applyAlignment="1">
      <alignment vertical="top"/>
    </xf>
    <xf numFmtId="49" fontId="24" fillId="4" borderId="44" xfId="0" applyNumberFormat="1" applyFont="1" applyFill="1" applyBorder="1" applyAlignment="1">
      <alignment vertical="top"/>
    </xf>
    <xf numFmtId="0" fontId="21" fillId="4" borderId="30" xfId="0" applyFont="1" applyFill="1" applyBorder="1"/>
    <xf numFmtId="0" fontId="21" fillId="4" borderId="44" xfId="0" applyFont="1" applyFill="1" applyBorder="1"/>
    <xf numFmtId="164" fontId="21" fillId="4" borderId="17" xfId="0" applyNumberFormat="1" applyFont="1" applyFill="1" applyBorder="1" applyAlignment="1" applyProtection="1">
      <alignment horizontal="center" vertical="center"/>
      <protection locked="0"/>
    </xf>
    <xf numFmtId="49" fontId="21" fillId="12" borderId="41" xfId="0" applyNumberFormat="1" applyFont="1" applyFill="1" applyBorder="1" applyAlignment="1">
      <alignment vertical="top"/>
    </xf>
    <xf numFmtId="165" fontId="21" fillId="4" borderId="17" xfId="0" applyNumberFormat="1" applyFont="1" applyFill="1" applyBorder="1" applyAlignment="1" applyProtection="1">
      <alignment horizontal="center" vertical="center"/>
      <protection locked="0"/>
    </xf>
    <xf numFmtId="0" fontId="21" fillId="12" borderId="42" xfId="0" applyFont="1" applyFill="1" applyBorder="1" applyAlignment="1">
      <alignment horizontal="center"/>
    </xf>
    <xf numFmtId="1" fontId="21" fillId="12" borderId="0" xfId="0" applyNumberFormat="1" applyFont="1" applyFill="1" applyAlignment="1">
      <alignment horizontal="center"/>
    </xf>
    <xf numFmtId="2" fontId="21" fillId="4" borderId="17" xfId="0" applyNumberFormat="1" applyFont="1" applyFill="1" applyBorder="1" applyAlignment="1" applyProtection="1">
      <alignment horizontal="center" vertical="center"/>
      <protection hidden="1"/>
    </xf>
    <xf numFmtId="1" fontId="21" fillId="12" borderId="41" xfId="0" applyNumberFormat="1" applyFont="1" applyFill="1" applyBorder="1"/>
    <xf numFmtId="0" fontId="21" fillId="9" borderId="17" xfId="0" applyFont="1" applyFill="1" applyBorder="1" applyAlignment="1" applyProtection="1">
      <alignment horizontal="center" vertical="center" wrapText="1"/>
      <protection locked="0"/>
    </xf>
    <xf numFmtId="0" fontId="21" fillId="4" borderId="17" xfId="0" applyFont="1" applyFill="1" applyBorder="1" applyAlignment="1" applyProtection="1">
      <alignment horizontal="center" vertical="center" wrapText="1"/>
      <protection hidden="1"/>
    </xf>
    <xf numFmtId="1" fontId="21" fillId="12" borderId="0" xfId="0" applyNumberFormat="1" applyFont="1" applyFill="1"/>
    <xf numFmtId="0" fontId="21" fillId="4" borderId="17" xfId="0" applyFont="1" applyFill="1" applyBorder="1" applyAlignment="1" applyProtection="1">
      <alignment horizontal="center" vertical="center"/>
      <protection hidden="1"/>
    </xf>
    <xf numFmtId="1" fontId="21" fillId="0" borderId="17" xfId="0" applyNumberFormat="1" applyFont="1" applyBorder="1" applyAlignment="1" applyProtection="1">
      <alignment horizontal="center" vertical="center"/>
      <protection hidden="1"/>
    </xf>
    <xf numFmtId="0" fontId="21" fillId="0" borderId="22" xfId="0" applyFont="1" applyBorder="1" applyAlignment="1">
      <alignment vertical="center"/>
    </xf>
    <xf numFmtId="0" fontId="21" fillId="5" borderId="17" xfId="0" applyFont="1" applyFill="1" applyBorder="1" applyAlignment="1" applyProtection="1">
      <alignment horizontal="center" vertical="center" wrapText="1"/>
      <protection hidden="1"/>
    </xf>
    <xf numFmtId="0" fontId="21" fillId="4" borderId="17" xfId="0" applyFont="1" applyFill="1" applyBorder="1" applyAlignment="1" applyProtection="1">
      <alignment vertical="center"/>
      <protection locked="0"/>
    </xf>
    <xf numFmtId="164" fontId="24" fillId="4" borderId="17" xfId="0" applyNumberFormat="1" applyFont="1" applyFill="1" applyBorder="1" applyAlignment="1" applyProtection="1">
      <alignment horizontal="center" vertical="center"/>
      <protection locked="0"/>
    </xf>
    <xf numFmtId="166" fontId="21" fillId="4" borderId="17" xfId="0" applyNumberFormat="1" applyFont="1" applyFill="1" applyBorder="1" applyAlignment="1" applyProtection="1">
      <alignment horizontal="center" vertical="center"/>
      <protection locked="0"/>
    </xf>
    <xf numFmtId="0" fontId="21" fillId="12" borderId="43" xfId="0" applyFont="1" applyFill="1" applyBorder="1"/>
    <xf numFmtId="0" fontId="21" fillId="12" borderId="30" xfId="0" applyFont="1" applyFill="1" applyBorder="1"/>
    <xf numFmtId="0" fontId="26" fillId="8" borderId="17" xfId="0" applyFont="1" applyFill="1" applyBorder="1" applyAlignment="1">
      <alignment horizontal="left" vertical="center"/>
    </xf>
    <xf numFmtId="0" fontId="26" fillId="8" borderId="17" xfId="0" applyFont="1" applyFill="1" applyBorder="1" applyAlignment="1">
      <alignment horizontal="center" vertical="center" wrapText="1"/>
    </xf>
    <xf numFmtId="0" fontId="26" fillId="8" borderId="17" xfId="0" applyFont="1" applyFill="1" applyBorder="1" applyAlignment="1">
      <alignment horizontal="center" vertical="center"/>
    </xf>
    <xf numFmtId="49" fontId="26" fillId="8" borderId="17" xfId="0" applyNumberFormat="1" applyFont="1" applyFill="1" applyBorder="1" applyAlignment="1">
      <alignment horizontal="center" vertical="center" wrapText="1"/>
    </xf>
    <xf numFmtId="49" fontId="26" fillId="8" borderId="1" xfId="0" applyNumberFormat="1" applyFont="1" applyFill="1" applyBorder="1" applyAlignment="1">
      <alignment vertical="center"/>
    </xf>
    <xf numFmtId="49" fontId="26" fillId="7" borderId="1" xfId="0" applyNumberFormat="1" applyFont="1" applyFill="1" applyBorder="1" applyAlignment="1">
      <alignment vertical="center"/>
    </xf>
    <xf numFmtId="1" fontId="26" fillId="8" borderId="17" xfId="0" applyNumberFormat="1" applyFont="1" applyFill="1" applyBorder="1" applyAlignment="1">
      <alignment horizontal="left" vertical="center" wrapText="1"/>
    </xf>
    <xf numFmtId="49" fontId="26" fillId="8" borderId="17" xfId="0" applyNumberFormat="1" applyFont="1" applyFill="1" applyBorder="1" applyAlignment="1">
      <alignment horizontal="left" vertical="center" wrapText="1"/>
    </xf>
    <xf numFmtId="0" fontId="26" fillId="8" borderId="17" xfId="0" applyFont="1" applyFill="1" applyBorder="1" applyAlignment="1">
      <alignment vertical="center" wrapText="1"/>
    </xf>
    <xf numFmtId="0" fontId="26" fillId="8" borderId="50" xfId="0" applyFont="1" applyFill="1" applyBorder="1" applyAlignment="1">
      <alignment horizontal="left" vertical="center"/>
    </xf>
    <xf numFmtId="0" fontId="26" fillId="8" borderId="29" xfId="0" applyFont="1" applyFill="1" applyBorder="1" applyAlignment="1">
      <alignment horizontal="left" vertical="center"/>
    </xf>
    <xf numFmtId="0" fontId="26" fillId="8" borderId="29" xfId="0" applyFont="1" applyFill="1" applyBorder="1" applyAlignment="1">
      <alignment horizontal="left" vertical="center" wrapText="1"/>
    </xf>
    <xf numFmtId="0" fontId="26" fillId="8" borderId="25" xfId="0" applyFont="1" applyFill="1" applyBorder="1" applyAlignment="1">
      <alignment horizontal="left" vertical="center"/>
    </xf>
    <xf numFmtId="14" fontId="11" fillId="0" borderId="3" xfId="1" applyNumberFormat="1" applyFont="1" applyBorder="1" applyAlignment="1">
      <alignment horizontal="center" vertical="center"/>
    </xf>
    <xf numFmtId="0" fontId="26" fillId="8" borderId="1" xfId="0" applyFont="1" applyFill="1" applyBorder="1" applyAlignment="1">
      <alignment horizontal="center" vertical="center"/>
    </xf>
    <xf numFmtId="0" fontId="26" fillId="8" borderId="22" xfId="0" applyFont="1" applyFill="1" applyBorder="1" applyAlignment="1">
      <alignment horizontal="center" vertical="center"/>
    </xf>
    <xf numFmtId="0" fontId="26" fillId="8" borderId="2" xfId="0" applyFont="1" applyFill="1" applyBorder="1" applyAlignment="1">
      <alignment horizontal="center" vertical="center"/>
    </xf>
    <xf numFmtId="0" fontId="24" fillId="4" borderId="1" xfId="0" applyFont="1" applyFill="1" applyBorder="1" applyAlignment="1" applyProtection="1">
      <alignment horizontal="center" vertical="justify" wrapText="1"/>
      <protection locked="0"/>
    </xf>
    <xf numFmtId="0" fontId="24" fillId="4" borderId="22" xfId="0" applyFont="1" applyFill="1" applyBorder="1" applyAlignment="1" applyProtection="1">
      <alignment horizontal="center" vertical="justify" wrapText="1"/>
      <protection locked="0"/>
    </xf>
    <xf numFmtId="0" fontId="24" fillId="4" borderId="2" xfId="0" applyFont="1" applyFill="1" applyBorder="1" applyAlignment="1" applyProtection="1">
      <alignment horizontal="center" vertical="justify" wrapText="1"/>
      <protection locked="0"/>
    </xf>
    <xf numFmtId="0" fontId="21" fillId="4" borderId="29" xfId="0" applyFont="1" applyFill="1" applyBorder="1" applyAlignment="1" applyProtection="1">
      <alignment horizontal="center"/>
      <protection locked="0"/>
    </xf>
    <xf numFmtId="0" fontId="21" fillId="4" borderId="3" xfId="0" applyFont="1" applyFill="1" applyBorder="1" applyAlignment="1" applyProtection="1">
      <alignment horizontal="center"/>
      <protection locked="0"/>
    </xf>
    <xf numFmtId="0" fontId="21" fillId="4" borderId="32" xfId="0" applyFont="1" applyFill="1" applyBorder="1" applyAlignment="1" applyProtection="1">
      <alignment horizontal="center"/>
      <protection locked="0"/>
    </xf>
    <xf numFmtId="0" fontId="21" fillId="4" borderId="25" xfId="0" applyFont="1" applyFill="1" applyBorder="1" applyAlignment="1" applyProtection="1">
      <alignment horizontal="center"/>
      <protection locked="0"/>
    </xf>
    <xf numFmtId="0" fontId="21" fillId="4" borderId="9" xfId="0" applyFont="1" applyFill="1" applyBorder="1" applyAlignment="1" applyProtection="1">
      <alignment horizontal="center"/>
      <protection locked="0"/>
    </xf>
    <xf numFmtId="0" fontId="21" fillId="4" borderId="26" xfId="0" applyFont="1" applyFill="1" applyBorder="1" applyAlignment="1" applyProtection="1">
      <alignment horizontal="center"/>
      <protection locked="0"/>
    </xf>
    <xf numFmtId="0" fontId="26" fillId="8" borderId="19" xfId="0" applyFont="1" applyFill="1" applyBorder="1" applyAlignment="1">
      <alignment horizontal="center" vertical="center" wrapText="1"/>
    </xf>
    <xf numFmtId="0" fontId="26" fillId="8" borderId="20" xfId="0" applyFont="1" applyFill="1" applyBorder="1" applyAlignment="1">
      <alignment horizontal="center" vertical="center" wrapText="1"/>
    </xf>
    <xf numFmtId="0" fontId="26" fillId="8" borderId="21" xfId="0" applyFont="1" applyFill="1" applyBorder="1" applyAlignment="1">
      <alignment horizontal="center" vertical="center" wrapText="1"/>
    </xf>
    <xf numFmtId="0" fontId="26" fillId="8" borderId="19" xfId="0" applyFont="1" applyFill="1" applyBorder="1" applyAlignment="1">
      <alignment horizontal="left" vertical="center"/>
    </xf>
    <xf numFmtId="0" fontId="26" fillId="8" borderId="21" xfId="0" applyFont="1" applyFill="1" applyBorder="1" applyAlignment="1">
      <alignment horizontal="left" vertical="center"/>
    </xf>
    <xf numFmtId="0" fontId="21" fillId="12" borderId="41" xfId="0" applyFont="1" applyFill="1" applyBorder="1" applyAlignment="1">
      <alignment horizontal="center"/>
    </xf>
    <xf numFmtId="0" fontId="21" fillId="12" borderId="0" xfId="0" applyFont="1" applyFill="1" applyAlignment="1">
      <alignment horizontal="center"/>
    </xf>
    <xf numFmtId="0" fontId="21" fillId="12" borderId="42" xfId="0" applyFont="1" applyFill="1" applyBorder="1" applyAlignment="1">
      <alignment horizontal="center"/>
    </xf>
    <xf numFmtId="1" fontId="21" fillId="12" borderId="41" xfId="0" applyNumberFormat="1" applyFont="1" applyFill="1" applyBorder="1" applyAlignment="1">
      <alignment horizontal="center"/>
    </xf>
    <xf numFmtId="1" fontId="21" fillId="12" borderId="0" xfId="0" applyNumberFormat="1" applyFont="1" applyFill="1" applyAlignment="1">
      <alignment horizontal="center"/>
    </xf>
    <xf numFmtId="1" fontId="21" fillId="12" borderId="42" xfId="0" applyNumberFormat="1" applyFont="1" applyFill="1" applyBorder="1" applyAlignment="1">
      <alignment horizontal="center"/>
    </xf>
    <xf numFmtId="0" fontId="21" fillId="12" borderId="43" xfId="0" applyFont="1" applyFill="1" applyBorder="1" applyAlignment="1">
      <alignment horizontal="center"/>
    </xf>
    <xf numFmtId="0" fontId="21" fillId="12" borderId="30" xfId="0" applyFont="1" applyFill="1" applyBorder="1" applyAlignment="1">
      <alignment horizontal="center"/>
    </xf>
    <xf numFmtId="0" fontId="21" fillId="12" borderId="44" xfId="0" applyFont="1" applyFill="1" applyBorder="1" applyAlignment="1">
      <alignment horizontal="center"/>
    </xf>
    <xf numFmtId="0" fontId="26" fillId="8" borderId="1" xfId="0" applyFont="1" applyFill="1" applyBorder="1" applyAlignment="1">
      <alignment horizontal="left" vertical="center" wrapText="1"/>
    </xf>
    <xf numFmtId="0" fontId="26" fillId="8" borderId="2" xfId="0" applyFont="1" applyFill="1" applyBorder="1" applyAlignment="1">
      <alignment horizontal="left" vertical="center" wrapText="1"/>
    </xf>
    <xf numFmtId="49" fontId="26" fillId="8" borderId="1"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wrapText="1"/>
    </xf>
    <xf numFmtId="49" fontId="26" fillId="8" borderId="2" xfId="0" applyNumberFormat="1" applyFont="1" applyFill="1" applyBorder="1" applyAlignment="1">
      <alignment horizontal="center" vertical="center" wrapText="1"/>
    </xf>
    <xf numFmtId="0" fontId="21" fillId="12" borderId="40" xfId="0" applyFont="1" applyFill="1" applyBorder="1" applyAlignment="1">
      <alignment horizontal="center"/>
    </xf>
    <xf numFmtId="0" fontId="21" fillId="12" borderId="18" xfId="0" applyFont="1" applyFill="1" applyBorder="1" applyAlignment="1">
      <alignment horizontal="center"/>
    </xf>
    <xf numFmtId="0" fontId="21" fillId="12" borderId="39" xfId="0" applyFont="1" applyFill="1" applyBorder="1" applyAlignment="1">
      <alignment horizontal="center"/>
    </xf>
    <xf numFmtId="0" fontId="26" fillId="8" borderId="19" xfId="0" applyFont="1" applyFill="1" applyBorder="1" applyAlignment="1">
      <alignment horizontal="left" vertical="center" wrapText="1"/>
    </xf>
    <xf numFmtId="0" fontId="26" fillId="8" borderId="21"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4" fillId="4" borderId="19" xfId="0" applyFont="1" applyFill="1" applyBorder="1" applyAlignment="1" applyProtection="1">
      <alignment horizontal="center" vertical="center"/>
      <protection locked="0"/>
    </xf>
    <xf numFmtId="0" fontId="24" fillId="4" borderId="21" xfId="0" applyFont="1" applyFill="1" applyBorder="1" applyAlignment="1" applyProtection="1">
      <alignment horizontal="center" vertical="center"/>
      <protection locked="0"/>
    </xf>
    <xf numFmtId="0" fontId="26" fillId="8" borderId="19" xfId="0" applyFont="1" applyFill="1" applyBorder="1" applyAlignment="1">
      <alignment vertical="center" wrapText="1"/>
    </xf>
    <xf numFmtId="0" fontId="26" fillId="8" borderId="21" xfId="0" applyFont="1" applyFill="1" applyBorder="1" applyAlignment="1">
      <alignment vertical="center" wrapText="1"/>
    </xf>
    <xf numFmtId="49" fontId="21" fillId="12" borderId="41" xfId="0" applyNumberFormat="1" applyFont="1" applyFill="1" applyBorder="1" applyAlignment="1">
      <alignment horizontal="center" vertical="top"/>
    </xf>
    <xf numFmtId="49" fontId="21" fillId="12" borderId="0" xfId="0" applyNumberFormat="1" applyFont="1" applyFill="1" applyAlignment="1">
      <alignment horizontal="center" vertical="top"/>
    </xf>
    <xf numFmtId="0" fontId="21" fillId="4" borderId="3" xfId="0" applyFont="1" applyFill="1" applyBorder="1" applyAlignment="1">
      <alignment horizontal="center"/>
    </xf>
    <xf numFmtId="0" fontId="21" fillId="4" borderId="32" xfId="0" applyFont="1" applyFill="1" applyBorder="1" applyAlignment="1">
      <alignment horizontal="center"/>
    </xf>
    <xf numFmtId="0" fontId="21" fillId="4" borderId="52" xfId="0" applyFont="1" applyFill="1" applyBorder="1" applyAlignment="1">
      <alignment horizontal="center"/>
    </xf>
    <xf numFmtId="0" fontId="21" fillId="4" borderId="34" xfId="0" applyFont="1" applyFill="1" applyBorder="1" applyAlignment="1">
      <alignment horizontal="center"/>
    </xf>
    <xf numFmtId="0" fontId="26" fillId="8" borderId="19" xfId="0" applyFont="1" applyFill="1" applyBorder="1" applyAlignment="1">
      <alignment horizontal="center" vertical="center"/>
    </xf>
    <xf numFmtId="0" fontId="26" fillId="8" borderId="21" xfId="0" applyFont="1" applyFill="1" applyBorder="1" applyAlignment="1">
      <alignment horizontal="center" vertical="center"/>
    </xf>
    <xf numFmtId="0" fontId="21" fillId="4" borderId="52" xfId="0" applyFont="1" applyFill="1" applyBorder="1" applyAlignment="1" applyProtection="1">
      <alignment horizontal="center"/>
      <protection locked="0"/>
    </xf>
    <xf numFmtId="0" fontId="21" fillId="4" borderId="34" xfId="0" applyFont="1" applyFill="1" applyBorder="1" applyAlignment="1" applyProtection="1">
      <alignment horizontal="center"/>
      <protection locked="0"/>
    </xf>
    <xf numFmtId="49" fontId="26" fillId="8" borderId="1" xfId="0" applyNumberFormat="1" applyFont="1" applyFill="1" applyBorder="1" applyAlignment="1">
      <alignment horizontal="left" vertical="center" wrapText="1"/>
    </xf>
    <xf numFmtId="49" fontId="26" fillId="8" borderId="2" xfId="0" applyNumberFormat="1" applyFont="1" applyFill="1" applyBorder="1" applyAlignment="1">
      <alignment horizontal="left" vertical="center" wrapText="1"/>
    </xf>
    <xf numFmtId="0" fontId="21" fillId="4" borderId="10" xfId="0" applyFont="1" applyFill="1" applyBorder="1" applyAlignment="1" applyProtection="1">
      <alignment horizontal="center"/>
      <protection locked="0"/>
    </xf>
    <xf numFmtId="0" fontId="21" fillId="4" borderId="33" xfId="0" applyFont="1" applyFill="1" applyBorder="1" applyAlignment="1" applyProtection="1">
      <alignment horizontal="center"/>
      <protection locked="0"/>
    </xf>
    <xf numFmtId="0" fontId="26" fillId="6" borderId="49" xfId="0" applyFont="1" applyFill="1" applyBorder="1" applyAlignment="1">
      <alignment horizontal="left" vertical="center"/>
    </xf>
    <xf numFmtId="0" fontId="26" fillId="6" borderId="2" xfId="0" applyFont="1" applyFill="1" applyBorder="1" applyAlignment="1">
      <alignment horizontal="left" vertical="center"/>
    </xf>
    <xf numFmtId="1" fontId="21" fillId="4" borderId="19" xfId="0" applyNumberFormat="1" applyFont="1" applyFill="1" applyBorder="1" applyAlignment="1" applyProtection="1">
      <alignment vertical="center"/>
      <protection locked="0"/>
    </xf>
    <xf numFmtId="1" fontId="21" fillId="4" borderId="21" xfId="0" applyNumberFormat="1" applyFont="1" applyFill="1" applyBorder="1" applyAlignment="1" applyProtection="1">
      <alignment vertical="center"/>
      <protection locked="0"/>
    </xf>
    <xf numFmtId="1" fontId="21" fillId="4" borderId="19" xfId="0" applyNumberFormat="1" applyFont="1" applyFill="1" applyBorder="1" applyAlignment="1" applyProtection="1">
      <alignment horizontal="left" vertical="center"/>
      <protection locked="0"/>
    </xf>
    <xf numFmtId="1" fontId="21" fillId="4" borderId="21" xfId="0" applyNumberFormat="1" applyFont="1" applyFill="1" applyBorder="1" applyAlignment="1" applyProtection="1">
      <alignment horizontal="left" vertical="center"/>
      <protection locked="0"/>
    </xf>
    <xf numFmtId="0" fontId="26" fillId="8" borderId="1" xfId="0" applyFont="1" applyFill="1" applyBorder="1" applyAlignment="1">
      <alignment horizontal="center" vertical="center" wrapText="1"/>
    </xf>
    <xf numFmtId="0" fontId="26" fillId="8" borderId="22" xfId="0" applyFont="1" applyFill="1" applyBorder="1" applyAlignment="1">
      <alignment horizontal="center" vertical="center" wrapText="1"/>
    </xf>
    <xf numFmtId="0" fontId="26" fillId="8" borderId="2" xfId="0" applyFont="1" applyFill="1" applyBorder="1" applyAlignment="1">
      <alignment horizontal="center" vertical="center" wrapText="1"/>
    </xf>
    <xf numFmtId="1" fontId="21" fillId="12" borderId="40" xfId="0" applyNumberFormat="1" applyFont="1" applyFill="1" applyBorder="1" applyAlignment="1">
      <alignment horizontal="center"/>
    </xf>
    <xf numFmtId="1" fontId="21" fillId="12" borderId="18" xfId="0" applyNumberFormat="1" applyFont="1" applyFill="1" applyBorder="1" applyAlignment="1">
      <alignment horizontal="center"/>
    </xf>
    <xf numFmtId="1" fontId="21" fillId="12" borderId="39" xfId="0" applyNumberFormat="1" applyFont="1" applyFill="1" applyBorder="1" applyAlignment="1">
      <alignment horizontal="center"/>
    </xf>
    <xf numFmtId="49" fontId="21" fillId="12" borderId="42" xfId="0" applyNumberFormat="1" applyFont="1" applyFill="1" applyBorder="1" applyAlignment="1">
      <alignment horizontal="center" vertical="top"/>
    </xf>
    <xf numFmtId="0" fontId="26" fillId="8" borderId="19" xfId="0" applyFont="1" applyFill="1" applyBorder="1" applyAlignment="1">
      <alignment horizontal="left"/>
    </xf>
    <xf numFmtId="0" fontId="26" fillId="8" borderId="20" xfId="0" applyFont="1" applyFill="1" applyBorder="1" applyAlignment="1">
      <alignment horizontal="left"/>
    </xf>
    <xf numFmtId="0" fontId="26" fillId="8" borderId="21" xfId="0" applyFont="1" applyFill="1" applyBorder="1" applyAlignment="1">
      <alignment horizontal="left"/>
    </xf>
    <xf numFmtId="0" fontId="21" fillId="4" borderId="46" xfId="0" applyFont="1" applyFill="1" applyBorder="1" applyAlignment="1" applyProtection="1">
      <alignment horizontal="center"/>
      <protection locked="0"/>
    </xf>
    <xf numFmtId="0" fontId="21" fillId="4" borderId="12" xfId="0" applyFont="1" applyFill="1" applyBorder="1" applyAlignment="1" applyProtection="1">
      <alignment horizontal="center"/>
      <protection locked="0"/>
    </xf>
    <xf numFmtId="0" fontId="21" fillId="4" borderId="37" xfId="0" applyFont="1" applyFill="1" applyBorder="1" applyAlignment="1" applyProtection="1">
      <alignment horizontal="center"/>
      <protection locked="0"/>
    </xf>
    <xf numFmtId="0" fontId="21" fillId="4" borderId="4" xfId="0" applyFont="1" applyFill="1" applyBorder="1" applyAlignment="1" applyProtection="1">
      <alignment horizontal="center"/>
      <protection locked="0"/>
    </xf>
    <xf numFmtId="0" fontId="21" fillId="4" borderId="9" xfId="0" applyFont="1" applyFill="1" applyBorder="1" applyAlignment="1">
      <alignment horizontal="center"/>
    </xf>
    <xf numFmtId="0" fontId="21" fillId="4" borderId="26" xfId="0" applyFont="1" applyFill="1" applyBorder="1" applyAlignment="1">
      <alignment horizontal="center"/>
    </xf>
    <xf numFmtId="1" fontId="21" fillId="12" borderId="43" xfId="0" applyNumberFormat="1" applyFont="1" applyFill="1" applyBorder="1" applyAlignment="1">
      <alignment horizontal="center"/>
    </xf>
    <xf numFmtId="1" fontId="21" fillId="12" borderId="30" xfId="0" applyNumberFormat="1" applyFont="1" applyFill="1" applyBorder="1" applyAlignment="1">
      <alignment horizontal="center"/>
    </xf>
    <xf numFmtId="1" fontId="21" fillId="12" borderId="44" xfId="0" applyNumberFormat="1" applyFont="1" applyFill="1" applyBorder="1" applyAlignment="1">
      <alignment horizontal="center"/>
    </xf>
    <xf numFmtId="0" fontId="21" fillId="4" borderId="38" xfId="0" applyFont="1" applyFill="1" applyBorder="1" applyAlignment="1" applyProtection="1">
      <alignment horizontal="center"/>
      <protection locked="0"/>
    </xf>
    <xf numFmtId="0" fontId="21" fillId="4" borderId="13" xfId="0" applyFont="1" applyFill="1" applyBorder="1" applyAlignment="1" applyProtection="1">
      <alignment horizontal="center"/>
      <protection locked="0"/>
    </xf>
    <xf numFmtId="0" fontId="26" fillId="8" borderId="1" xfId="0" applyFont="1" applyFill="1" applyBorder="1" applyAlignment="1">
      <alignment horizontal="left" vertical="center"/>
    </xf>
    <xf numFmtId="0" fontId="26" fillId="8" borderId="31" xfId="0" applyFont="1" applyFill="1" applyBorder="1" applyAlignment="1">
      <alignment horizontal="left" vertical="center"/>
    </xf>
    <xf numFmtId="0" fontId="21" fillId="4" borderId="11" xfId="0" applyFont="1" applyFill="1" applyBorder="1" applyAlignment="1" applyProtection="1">
      <alignment horizontal="center"/>
      <protection locked="0"/>
    </xf>
    <xf numFmtId="0" fontId="21" fillId="4" borderId="35" xfId="0" applyFont="1" applyFill="1" applyBorder="1" applyAlignment="1" applyProtection="1">
      <alignment horizontal="center"/>
      <protection locked="0"/>
    </xf>
    <xf numFmtId="0" fontId="21" fillId="4" borderId="6" xfId="0" applyFont="1" applyFill="1" applyBorder="1" applyAlignment="1" applyProtection="1">
      <alignment horizontal="center"/>
      <protection locked="0"/>
    </xf>
    <xf numFmtId="0" fontId="26" fillId="8" borderId="20" xfId="0" applyFont="1" applyFill="1" applyBorder="1" applyAlignment="1">
      <alignment horizontal="center" vertical="center"/>
    </xf>
    <xf numFmtId="0" fontId="24" fillId="4" borderId="41" xfId="0" applyFont="1" applyFill="1" applyBorder="1" applyAlignment="1">
      <alignment horizontal="center"/>
    </xf>
    <xf numFmtId="0" fontId="24" fillId="4" borderId="0" xfId="0" applyFont="1" applyFill="1" applyAlignment="1">
      <alignment horizontal="center"/>
    </xf>
    <xf numFmtId="0" fontId="24" fillId="4" borderId="42" xfId="0" applyFont="1" applyFill="1" applyBorder="1" applyAlignment="1">
      <alignment horizontal="center"/>
    </xf>
    <xf numFmtId="0" fontId="21" fillId="4" borderId="41" xfId="0" applyFont="1" applyFill="1" applyBorder="1" applyAlignment="1">
      <alignment horizontal="center"/>
    </xf>
    <xf numFmtId="0" fontId="21" fillId="4" borderId="0" xfId="0" applyFont="1" applyFill="1" applyAlignment="1">
      <alignment horizontal="center"/>
    </xf>
    <xf numFmtId="0" fontId="21" fillId="4" borderId="42" xfId="0" applyFont="1" applyFill="1" applyBorder="1" applyAlignment="1">
      <alignment horizontal="center"/>
    </xf>
    <xf numFmtId="0" fontId="24" fillId="4" borderId="20" xfId="0" applyFont="1" applyFill="1" applyBorder="1" applyAlignment="1" applyProtection="1">
      <alignment horizontal="center" vertical="center"/>
      <protection locked="0"/>
    </xf>
    <xf numFmtId="0" fontId="24" fillId="4" borderId="19" xfId="0" applyFont="1" applyFill="1" applyBorder="1" applyAlignment="1" applyProtection="1">
      <alignment horizontal="center" vertical="justify" wrapText="1"/>
      <protection locked="0"/>
    </xf>
    <xf numFmtId="0" fontId="24" fillId="4" borderId="20" xfId="0" applyFont="1" applyFill="1" applyBorder="1" applyAlignment="1" applyProtection="1">
      <alignment horizontal="center" vertical="justify" wrapText="1"/>
      <protection locked="0"/>
    </xf>
    <xf numFmtId="0" fontId="24" fillId="4" borderId="21" xfId="0" applyFont="1" applyFill="1" applyBorder="1" applyAlignment="1" applyProtection="1">
      <alignment horizontal="center" vertical="justify" wrapText="1"/>
      <protection locked="0"/>
    </xf>
    <xf numFmtId="0" fontId="24" fillId="4" borderId="1"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12" borderId="41" xfId="0" applyFont="1" applyFill="1" applyBorder="1" applyAlignment="1">
      <alignment horizontal="center"/>
    </xf>
    <xf numFmtId="0" fontId="24" fillId="12" borderId="0" xfId="0" applyFont="1" applyFill="1" applyAlignment="1">
      <alignment horizontal="center"/>
    </xf>
    <xf numFmtId="0" fontId="24" fillId="12" borderId="42" xfId="0" applyFont="1" applyFill="1" applyBorder="1" applyAlignment="1">
      <alignment horizontal="center"/>
    </xf>
    <xf numFmtId="0" fontId="24" fillId="4" borderId="1" xfId="0" applyFont="1" applyFill="1" applyBorder="1" applyAlignment="1" applyProtection="1">
      <alignment horizontal="center" vertical="center" wrapText="1"/>
      <protection locked="0"/>
    </xf>
    <xf numFmtId="0" fontId="24" fillId="4" borderId="2" xfId="0" applyFont="1" applyFill="1" applyBorder="1" applyAlignment="1" applyProtection="1">
      <alignment horizontal="center" vertical="center" wrapText="1"/>
      <protection locked="0"/>
    </xf>
    <xf numFmtId="0" fontId="21" fillId="12" borderId="41" xfId="0" applyFont="1" applyFill="1" applyBorder="1" applyAlignment="1">
      <alignment horizontal="center" vertical="center"/>
    </xf>
    <xf numFmtId="0" fontId="21" fillId="12" borderId="0" xfId="0" applyFont="1" applyFill="1" applyAlignment="1">
      <alignment horizontal="center" vertical="center"/>
    </xf>
    <xf numFmtId="0" fontId="21" fillId="12" borderId="42" xfId="0" applyFont="1" applyFill="1" applyBorder="1" applyAlignment="1">
      <alignment horizontal="center" vertical="center"/>
    </xf>
    <xf numFmtId="0" fontId="24" fillId="12" borderId="43" xfId="0" applyFont="1" applyFill="1" applyBorder="1" applyAlignment="1">
      <alignment horizontal="center"/>
    </xf>
    <xf numFmtId="0" fontId="24" fillId="12" borderId="30" xfId="0" applyFont="1" applyFill="1" applyBorder="1" applyAlignment="1">
      <alignment horizontal="center"/>
    </xf>
    <xf numFmtId="0" fontId="24" fillId="12" borderId="44" xfId="0" applyFont="1" applyFill="1" applyBorder="1" applyAlignment="1">
      <alignment horizontal="center"/>
    </xf>
    <xf numFmtId="0" fontId="24" fillId="12" borderId="40" xfId="0" applyFont="1" applyFill="1" applyBorder="1" applyAlignment="1">
      <alignment horizontal="center"/>
    </xf>
    <xf numFmtId="0" fontId="24" fillId="12" borderId="18" xfId="0" applyFont="1" applyFill="1" applyBorder="1" applyAlignment="1">
      <alignment horizontal="center"/>
    </xf>
    <xf numFmtId="0" fontId="24" fillId="12" borderId="39" xfId="0" applyFont="1" applyFill="1" applyBorder="1" applyAlignment="1">
      <alignment horizontal="center"/>
    </xf>
    <xf numFmtId="49" fontId="21" fillId="12" borderId="41" xfId="0" applyNumberFormat="1" applyFont="1" applyFill="1" applyBorder="1" applyAlignment="1">
      <alignment horizontal="center"/>
    </xf>
    <xf numFmtId="49" fontId="21" fillId="12" borderId="0" xfId="0" applyNumberFormat="1" applyFont="1" applyFill="1" applyAlignment="1">
      <alignment horizontal="center"/>
    </xf>
    <xf numFmtId="49" fontId="21" fillId="12" borderId="42" xfId="0" applyNumberFormat="1" applyFont="1" applyFill="1" applyBorder="1" applyAlignment="1">
      <alignment horizontal="center"/>
    </xf>
    <xf numFmtId="0" fontId="26" fillId="8" borderId="14" xfId="0" applyFont="1" applyFill="1" applyBorder="1" applyAlignment="1">
      <alignment horizontal="left" vertical="center"/>
    </xf>
    <xf numFmtId="0" fontId="26" fillId="8" borderId="27" xfId="0" applyFont="1" applyFill="1" applyBorder="1" applyAlignment="1">
      <alignment horizontal="left" vertical="center"/>
    </xf>
    <xf numFmtId="0" fontId="26" fillId="8" borderId="15" xfId="0" applyFont="1" applyFill="1" applyBorder="1" applyAlignment="1">
      <alignment horizontal="left" vertical="center"/>
    </xf>
    <xf numFmtId="0" fontId="21" fillId="12" borderId="1" xfId="0" applyFont="1" applyFill="1" applyBorder="1" applyAlignment="1">
      <alignment horizontal="center"/>
    </xf>
    <xf numFmtId="0" fontId="21" fillId="12" borderId="22" xfId="0" applyFont="1" applyFill="1" applyBorder="1" applyAlignment="1">
      <alignment horizontal="center"/>
    </xf>
    <xf numFmtId="49" fontId="26" fillId="8" borderId="1" xfId="0" applyNumberFormat="1" applyFont="1" applyFill="1" applyBorder="1" applyAlignment="1">
      <alignment horizontal="center" vertical="center"/>
    </xf>
    <xf numFmtId="49" fontId="26" fillId="8" borderId="22" xfId="0" applyNumberFormat="1" applyFont="1" applyFill="1" applyBorder="1" applyAlignment="1">
      <alignment horizontal="center" vertical="center"/>
    </xf>
    <xf numFmtId="49" fontId="26" fillId="8" borderId="2" xfId="0" applyNumberFormat="1" applyFont="1" applyFill="1" applyBorder="1" applyAlignment="1">
      <alignment horizontal="center" vertical="center"/>
    </xf>
    <xf numFmtId="49" fontId="26" fillId="8" borderId="19" xfId="0" applyNumberFormat="1" applyFont="1" applyFill="1" applyBorder="1" applyAlignment="1">
      <alignment horizontal="center" vertical="center"/>
    </xf>
    <xf numFmtId="49" fontId="26" fillId="8" borderId="20" xfId="0" applyNumberFormat="1" applyFont="1" applyFill="1" applyBorder="1" applyAlignment="1">
      <alignment horizontal="center" vertical="center"/>
    </xf>
    <xf numFmtId="49" fontId="26" fillId="8" borderId="21" xfId="0" applyNumberFormat="1" applyFont="1" applyFill="1" applyBorder="1" applyAlignment="1">
      <alignment horizontal="center" vertical="center"/>
    </xf>
    <xf numFmtId="0" fontId="21" fillId="4" borderId="1" xfId="0" applyFont="1" applyFill="1" applyBorder="1" applyAlignment="1" applyProtection="1">
      <alignment horizontal="center" vertical="center"/>
      <protection hidden="1"/>
    </xf>
    <xf numFmtId="0" fontId="21" fillId="4" borderId="22" xfId="0" applyFont="1" applyFill="1" applyBorder="1" applyAlignment="1" applyProtection="1">
      <alignment horizontal="center" vertical="center"/>
      <protection hidden="1"/>
    </xf>
    <xf numFmtId="0" fontId="21" fillId="4" borderId="2" xfId="0" applyFont="1" applyFill="1" applyBorder="1" applyAlignment="1" applyProtection="1">
      <alignment horizontal="center" vertical="center"/>
      <protection hidden="1"/>
    </xf>
    <xf numFmtId="1" fontId="21" fillId="4" borderId="1" xfId="0" applyNumberFormat="1" applyFont="1" applyFill="1" applyBorder="1" applyAlignment="1">
      <alignment horizontal="center"/>
    </xf>
    <xf numFmtId="1" fontId="21" fillId="4" borderId="2" xfId="0" applyNumberFormat="1" applyFont="1" applyFill="1" applyBorder="1" applyAlignment="1">
      <alignment horizontal="center"/>
    </xf>
    <xf numFmtId="0" fontId="21" fillId="12" borderId="2" xfId="0" applyFont="1" applyFill="1" applyBorder="1" applyAlignment="1">
      <alignment horizontal="center"/>
    </xf>
    <xf numFmtId="0" fontId="21" fillId="4" borderId="50" xfId="0" applyFont="1" applyFill="1" applyBorder="1" applyAlignment="1">
      <alignment horizontal="center"/>
    </xf>
    <xf numFmtId="0" fontId="21" fillId="4" borderId="10" xfId="0" applyFont="1" applyFill="1" applyBorder="1" applyAlignment="1">
      <alignment horizontal="center"/>
    </xf>
    <xf numFmtId="0" fontId="21" fillId="4" borderId="25" xfId="0" applyFont="1" applyFill="1" applyBorder="1" applyAlignment="1">
      <alignment horizontal="center"/>
    </xf>
    <xf numFmtId="0" fontId="21" fillId="4" borderId="11" xfId="0" applyFont="1" applyFill="1" applyBorder="1" applyAlignment="1">
      <alignment horizontal="center"/>
    </xf>
    <xf numFmtId="0" fontId="21" fillId="0" borderId="29" xfId="0" applyFont="1" applyBorder="1" applyAlignment="1">
      <alignment horizontal="center"/>
    </xf>
    <xf numFmtId="0" fontId="21" fillId="0" borderId="52" xfId="0" applyFont="1" applyBorder="1" applyAlignment="1">
      <alignment horizontal="center"/>
    </xf>
    <xf numFmtId="49" fontId="21" fillId="4" borderId="40" xfId="0" applyNumberFormat="1" applyFont="1" applyFill="1" applyBorder="1" applyAlignment="1">
      <alignment horizontal="center" vertical="top"/>
    </xf>
    <xf numFmtId="49" fontId="21" fillId="4" borderId="18" xfId="0" applyNumberFormat="1" applyFont="1" applyFill="1" applyBorder="1" applyAlignment="1">
      <alignment horizontal="center" vertical="top"/>
    </xf>
    <xf numFmtId="49" fontId="21" fillId="4" borderId="39" xfId="0" applyNumberFormat="1" applyFont="1" applyFill="1" applyBorder="1" applyAlignment="1">
      <alignment horizontal="center" vertical="top"/>
    </xf>
    <xf numFmtId="49" fontId="21" fillId="4" borderId="41" xfId="0" applyNumberFormat="1" applyFont="1" applyFill="1" applyBorder="1" applyAlignment="1">
      <alignment horizontal="center" vertical="top"/>
    </xf>
    <xf numFmtId="49" fontId="21" fillId="4" borderId="0" xfId="0" applyNumberFormat="1" applyFont="1" applyFill="1" applyAlignment="1">
      <alignment horizontal="center" vertical="top"/>
    </xf>
    <xf numFmtId="49" fontId="21" fillId="4" borderId="42" xfId="0" applyNumberFormat="1" applyFont="1" applyFill="1" applyBorder="1" applyAlignment="1">
      <alignment horizontal="center" vertical="top"/>
    </xf>
    <xf numFmtId="49" fontId="21" fillId="4" borderId="43" xfId="0" applyNumberFormat="1" applyFont="1" applyFill="1" applyBorder="1" applyAlignment="1">
      <alignment horizontal="center" vertical="top"/>
    </xf>
    <xf numFmtId="49" fontId="21" fillId="4" borderId="30" xfId="0" applyNumberFormat="1" applyFont="1" applyFill="1" applyBorder="1" applyAlignment="1">
      <alignment horizontal="center" vertical="top"/>
    </xf>
    <xf numFmtId="49" fontId="21" fillId="4" borderId="44" xfId="0" applyNumberFormat="1" applyFont="1" applyFill="1" applyBorder="1" applyAlignment="1">
      <alignment horizontal="center" vertical="top"/>
    </xf>
    <xf numFmtId="0" fontId="26" fillId="8" borderId="2" xfId="0" applyFont="1" applyFill="1" applyBorder="1" applyAlignment="1">
      <alignment horizontal="left" vertical="center"/>
    </xf>
    <xf numFmtId="0" fontId="21" fillId="4" borderId="36" xfId="0" applyFont="1" applyFill="1" applyBorder="1" applyAlignment="1" applyProtection="1">
      <alignment horizontal="center"/>
      <protection locked="0"/>
    </xf>
    <xf numFmtId="0" fontId="26" fillId="8" borderId="1" xfId="0" applyFont="1" applyFill="1" applyBorder="1" applyAlignment="1">
      <alignment horizontal="center"/>
    </xf>
    <xf numFmtId="0" fontId="26" fillId="8" borderId="22" xfId="0" applyFont="1" applyFill="1" applyBorder="1" applyAlignment="1">
      <alignment horizontal="center"/>
    </xf>
    <xf numFmtId="0" fontId="26" fillId="8" borderId="2" xfId="0" applyFont="1" applyFill="1" applyBorder="1" applyAlignment="1">
      <alignment horizontal="center"/>
    </xf>
    <xf numFmtId="0" fontId="21" fillId="4" borderId="51" xfId="0" applyFont="1" applyFill="1" applyBorder="1" applyAlignment="1">
      <alignment horizontal="center"/>
    </xf>
    <xf numFmtId="0" fontId="21" fillId="4" borderId="29" xfId="0" applyFont="1" applyFill="1" applyBorder="1" applyAlignment="1">
      <alignment horizontal="center"/>
    </xf>
    <xf numFmtId="0" fontId="21" fillId="4" borderId="16" xfId="0" applyFont="1" applyFill="1" applyBorder="1" applyAlignment="1">
      <alignment horizontal="center"/>
    </xf>
    <xf numFmtId="0" fontId="21" fillId="4" borderId="56" xfId="0" applyFont="1" applyFill="1" applyBorder="1" applyAlignment="1">
      <alignment horizontal="center"/>
    </xf>
    <xf numFmtId="0" fontId="21" fillId="4" borderId="30" xfId="0" applyFont="1" applyFill="1" applyBorder="1" applyAlignment="1">
      <alignment horizontal="center"/>
    </xf>
    <xf numFmtId="0" fontId="21" fillId="4" borderId="38" xfId="0" applyFont="1" applyFill="1" applyBorder="1" applyAlignment="1">
      <alignment horizontal="center"/>
    </xf>
    <xf numFmtId="0" fontId="21" fillId="4" borderId="35" xfId="0" applyFont="1" applyFill="1" applyBorder="1" applyAlignment="1">
      <alignment horizontal="center"/>
    </xf>
    <xf numFmtId="1" fontId="26" fillId="8" borderId="40" xfId="0" applyNumberFormat="1" applyFont="1" applyFill="1" applyBorder="1" applyAlignment="1">
      <alignment horizontal="left" vertical="center"/>
    </xf>
    <xf numFmtId="1" fontId="26" fillId="8" borderId="18" xfId="0" applyNumberFormat="1" applyFont="1" applyFill="1" applyBorder="1" applyAlignment="1">
      <alignment horizontal="left" vertical="center"/>
    </xf>
    <xf numFmtId="1" fontId="26" fillId="8" borderId="39" xfId="0" applyNumberFormat="1" applyFont="1" applyFill="1" applyBorder="1" applyAlignment="1">
      <alignment horizontal="left" vertical="center"/>
    </xf>
    <xf numFmtId="0" fontId="21" fillId="4" borderId="23" xfId="0" applyFont="1" applyFill="1" applyBorder="1" applyAlignment="1" applyProtection="1">
      <alignment horizontal="center"/>
      <protection locked="0"/>
    </xf>
    <xf numFmtId="0" fontId="21" fillId="4" borderId="7" xfId="0" applyFont="1" applyFill="1" applyBorder="1" applyAlignment="1" applyProtection="1">
      <alignment horizontal="center"/>
      <protection locked="0"/>
    </xf>
    <xf numFmtId="0" fontId="21" fillId="4" borderId="24" xfId="0" applyFont="1" applyFill="1" applyBorder="1" applyAlignment="1" applyProtection="1">
      <alignment horizontal="center"/>
      <protection locked="0"/>
    </xf>
    <xf numFmtId="0" fontId="20" fillId="0" borderId="6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2" fillId="14" borderId="53" xfId="0" applyFont="1" applyFill="1" applyBorder="1" applyAlignment="1">
      <alignment horizontal="center" vertical="center" wrapText="1"/>
    </xf>
    <xf numFmtId="0" fontId="22" fillId="14" borderId="54" xfId="0" applyFont="1" applyFill="1" applyBorder="1" applyAlignment="1">
      <alignment horizontal="center" vertical="center" wrapText="1"/>
    </xf>
    <xf numFmtId="0" fontId="22" fillId="14" borderId="48" xfId="0" applyFont="1" applyFill="1" applyBorder="1" applyAlignment="1">
      <alignment horizontal="center" vertical="center" wrapText="1"/>
    </xf>
    <xf numFmtId="0" fontId="26" fillId="14" borderId="18" xfId="0" applyFont="1" applyFill="1" applyBorder="1" applyAlignment="1">
      <alignment horizontal="center" vertical="center" wrapText="1"/>
    </xf>
    <xf numFmtId="0" fontId="26" fillId="14" borderId="0" xfId="0" applyFont="1" applyFill="1" applyAlignment="1">
      <alignment horizontal="center" vertical="center" wrapText="1"/>
    </xf>
    <xf numFmtId="0" fontId="20" fillId="0" borderId="3" xfId="0" applyFont="1" applyBorder="1" applyAlignment="1">
      <alignment horizontal="center" vertical="center" wrapText="1"/>
    </xf>
    <xf numFmtId="0" fontId="23" fillId="0" borderId="0" xfId="0" applyFont="1" applyAlignment="1">
      <alignment horizontal="center" vertical="center" wrapText="1"/>
    </xf>
    <xf numFmtId="0" fontId="23" fillId="0" borderId="30" xfId="0" applyFont="1" applyBorder="1" applyAlignment="1">
      <alignment horizontal="center" vertical="center" wrapText="1"/>
    </xf>
    <xf numFmtId="0" fontId="20" fillId="0" borderId="40" xfId="0" applyFont="1" applyBorder="1" applyAlignment="1">
      <alignment horizontal="left" vertical="center" wrapText="1"/>
    </xf>
    <xf numFmtId="0" fontId="20" fillId="0" borderId="18" xfId="0" applyFont="1" applyBorder="1" applyAlignment="1">
      <alignment horizontal="left" vertical="center" wrapText="1"/>
    </xf>
    <xf numFmtId="0" fontId="20" fillId="0" borderId="39" xfId="0" applyFont="1" applyBorder="1" applyAlignment="1">
      <alignment horizontal="left" vertical="center" wrapText="1"/>
    </xf>
    <xf numFmtId="0" fontId="20" fillId="0" borderId="62" xfId="0" applyFont="1" applyBorder="1" applyAlignment="1">
      <alignment horizontal="left" vertical="center" wrapText="1"/>
    </xf>
    <xf numFmtId="0" fontId="20" fillId="0" borderId="56" xfId="0" applyFont="1" applyBorder="1" applyAlignment="1">
      <alignment horizontal="left" vertical="center" wrapText="1"/>
    </xf>
    <xf numFmtId="0" fontId="20" fillId="0" borderId="63" xfId="0" applyFont="1" applyBorder="1" applyAlignment="1">
      <alignment horizontal="left" vertical="center" wrapText="1"/>
    </xf>
    <xf numFmtId="0" fontId="20" fillId="0" borderId="37" xfId="0" applyFont="1" applyBorder="1" applyAlignment="1">
      <alignment horizontal="left" vertical="center" wrapText="1"/>
    </xf>
    <xf numFmtId="0" fontId="20" fillId="0" borderId="6" xfId="0" applyFont="1" applyBorder="1" applyAlignment="1">
      <alignment horizontal="left" vertical="center" wrapText="1"/>
    </xf>
    <xf numFmtId="0" fontId="20" fillId="0" borderId="34" xfId="0" applyFont="1" applyBorder="1" applyAlignment="1">
      <alignment horizontal="left" vertical="center" wrapText="1"/>
    </xf>
    <xf numFmtId="0" fontId="20" fillId="0" borderId="38" xfId="0" applyFont="1" applyBorder="1" applyAlignment="1">
      <alignment horizontal="left" vertical="center" wrapText="1"/>
    </xf>
    <xf numFmtId="0" fontId="20" fillId="0" borderId="36" xfId="0" applyFont="1" applyBorder="1" applyAlignment="1">
      <alignment horizontal="left" vertical="center" wrapText="1"/>
    </xf>
    <xf numFmtId="0" fontId="20" fillId="0" borderId="35" xfId="0" applyFont="1" applyBorder="1" applyAlignment="1">
      <alignment horizontal="left" vertical="center" wrapText="1"/>
    </xf>
    <xf numFmtId="0" fontId="22" fillId="11" borderId="1" xfId="0" applyFont="1" applyFill="1" applyBorder="1" applyAlignment="1">
      <alignment horizontal="center" vertical="center" wrapText="1"/>
    </xf>
    <xf numFmtId="0" fontId="22" fillId="11" borderId="22"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4" fillId="12" borderId="41" xfId="0" applyFont="1" applyFill="1" applyBorder="1" applyAlignment="1">
      <alignment horizontal="center" vertical="center" wrapText="1"/>
    </xf>
    <xf numFmtId="0" fontId="24" fillId="12" borderId="0" xfId="0" applyFont="1" applyFill="1" applyAlignment="1">
      <alignment horizontal="center" vertical="center" wrapText="1"/>
    </xf>
    <xf numFmtId="1" fontId="21" fillId="4" borderId="22" xfId="0" applyNumberFormat="1" applyFont="1" applyFill="1" applyBorder="1" applyAlignment="1">
      <alignment horizontal="center"/>
    </xf>
    <xf numFmtId="0" fontId="26" fillId="8" borderId="22" xfId="0" applyFont="1" applyFill="1" applyBorder="1" applyAlignment="1">
      <alignment horizontal="left" vertical="center"/>
    </xf>
    <xf numFmtId="0" fontId="21" fillId="0" borderId="49"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6" fillId="8" borderId="1" xfId="0" applyFont="1" applyFill="1" applyBorder="1" applyAlignment="1">
      <alignment horizontal="left"/>
    </xf>
    <xf numFmtId="0" fontId="26" fillId="8" borderId="22" xfId="0" applyFont="1" applyFill="1" applyBorder="1" applyAlignment="1">
      <alignment horizontal="left"/>
    </xf>
    <xf numFmtId="0" fontId="26" fillId="8" borderId="2" xfId="0" applyFont="1" applyFill="1" applyBorder="1" applyAlignment="1">
      <alignment horizontal="left"/>
    </xf>
    <xf numFmtId="0" fontId="21" fillId="4" borderId="50" xfId="0" applyFont="1" applyFill="1" applyBorder="1" applyAlignment="1" applyProtection="1">
      <alignment horizontal="center"/>
      <protection locked="0"/>
    </xf>
    <xf numFmtId="0" fontId="21" fillId="4" borderId="8" xfId="0" applyFont="1" applyFill="1" applyBorder="1" applyAlignment="1" applyProtection="1">
      <alignment horizontal="center"/>
      <protection locked="0"/>
    </xf>
    <xf numFmtId="0" fontId="21" fillId="4" borderId="51" xfId="0" applyFont="1" applyFill="1" applyBorder="1" applyAlignment="1" applyProtection="1">
      <alignment horizontal="center"/>
      <protection locked="0"/>
    </xf>
    <xf numFmtId="49" fontId="21" fillId="12" borderId="43" xfId="0" applyNumberFormat="1" applyFont="1" applyFill="1" applyBorder="1" applyAlignment="1">
      <alignment horizontal="center" vertical="top"/>
    </xf>
    <xf numFmtId="49" fontId="21" fillId="12" borderId="30" xfId="0" applyNumberFormat="1" applyFont="1" applyFill="1" applyBorder="1" applyAlignment="1">
      <alignment horizontal="center" vertical="top"/>
    </xf>
    <xf numFmtId="49" fontId="21" fillId="5" borderId="1" xfId="0" applyNumberFormat="1" applyFont="1" applyFill="1" applyBorder="1" applyAlignment="1">
      <alignment horizontal="center" vertical="top"/>
    </xf>
    <xf numFmtId="49" fontId="21" fillId="5" borderId="22" xfId="0" applyNumberFormat="1" applyFont="1" applyFill="1" applyBorder="1" applyAlignment="1">
      <alignment horizontal="center" vertical="top"/>
    </xf>
    <xf numFmtId="49" fontId="21" fillId="5" borderId="2" xfId="0" applyNumberFormat="1" applyFont="1" applyFill="1" applyBorder="1" applyAlignment="1">
      <alignment horizontal="center" vertical="top"/>
    </xf>
    <xf numFmtId="0" fontId="21" fillId="4" borderId="1" xfId="0" applyFont="1" applyFill="1" applyBorder="1" applyAlignment="1">
      <alignment horizontal="left" vertical="center" wrapText="1"/>
    </xf>
    <xf numFmtId="0" fontId="21" fillId="4" borderId="22" xfId="0" applyFont="1" applyFill="1" applyBorder="1" applyAlignment="1">
      <alignment horizontal="left" vertical="center" wrapText="1"/>
    </xf>
    <xf numFmtId="0" fontId="21" fillId="4" borderId="2" xfId="0" applyFont="1" applyFill="1" applyBorder="1" applyAlignment="1">
      <alignment horizontal="left" vertical="center" wrapText="1"/>
    </xf>
    <xf numFmtId="49" fontId="21" fillId="12" borderId="0" xfId="0" applyNumberFormat="1" applyFont="1" applyFill="1" applyAlignment="1">
      <alignment horizontal="center" vertic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49" fontId="26" fillId="8" borderId="19" xfId="0" applyNumberFormat="1" applyFont="1" applyFill="1" applyBorder="1" applyAlignment="1">
      <alignment horizontal="left" vertical="center"/>
    </xf>
    <xf numFmtId="49" fontId="26" fillId="8" borderId="21" xfId="0" applyNumberFormat="1" applyFont="1" applyFill="1" applyBorder="1" applyAlignment="1">
      <alignment horizontal="left" vertical="center"/>
    </xf>
    <xf numFmtId="49" fontId="24" fillId="4" borderId="30" xfId="0" applyNumberFormat="1" applyFont="1" applyFill="1" applyBorder="1" applyAlignment="1">
      <alignment horizontal="center" vertical="top"/>
    </xf>
    <xf numFmtId="49" fontId="24" fillId="4" borderId="44" xfId="0" applyNumberFormat="1" applyFont="1" applyFill="1" applyBorder="1" applyAlignment="1">
      <alignment horizontal="center" vertical="top"/>
    </xf>
    <xf numFmtId="0" fontId="24" fillId="4" borderId="40" xfId="0" applyFont="1" applyFill="1" applyBorder="1" applyAlignment="1">
      <alignment horizontal="center"/>
    </xf>
    <xf numFmtId="0" fontId="24" fillId="4" borderId="18" xfId="0" applyFont="1" applyFill="1" applyBorder="1" applyAlignment="1">
      <alignment horizontal="center"/>
    </xf>
    <xf numFmtId="0" fontId="24" fillId="4" borderId="39" xfId="0" applyFont="1" applyFill="1" applyBorder="1" applyAlignment="1">
      <alignment horizontal="center"/>
    </xf>
    <xf numFmtId="0" fontId="24" fillId="4" borderId="43" xfId="0" applyFont="1" applyFill="1" applyBorder="1" applyAlignment="1">
      <alignment horizontal="center"/>
    </xf>
    <xf numFmtId="0" fontId="24" fillId="4" borderId="30" xfId="0" applyFont="1" applyFill="1" applyBorder="1" applyAlignment="1">
      <alignment horizontal="center"/>
    </xf>
    <xf numFmtId="0" fontId="24" fillId="4" borderId="44" xfId="0" applyFont="1" applyFill="1" applyBorder="1" applyAlignment="1">
      <alignment horizontal="center"/>
    </xf>
    <xf numFmtId="49" fontId="21" fillId="5" borderId="41" xfId="0" applyNumberFormat="1" applyFont="1" applyFill="1" applyBorder="1" applyAlignment="1">
      <alignment horizontal="center" vertical="top"/>
    </xf>
    <xf numFmtId="49" fontId="21" fillId="5" borderId="0" xfId="0" applyNumberFormat="1" applyFont="1" applyFill="1" applyAlignment="1">
      <alignment horizontal="center" vertical="top"/>
    </xf>
    <xf numFmtId="49" fontId="21" fillId="5" borderId="42" xfId="0" applyNumberFormat="1" applyFont="1" applyFill="1" applyBorder="1" applyAlignment="1">
      <alignment horizontal="center" vertical="top"/>
    </xf>
    <xf numFmtId="0" fontId="21" fillId="4" borderId="46" xfId="0" applyFont="1" applyFill="1" applyBorder="1" applyAlignment="1">
      <alignment horizontal="center"/>
    </xf>
    <xf numFmtId="0" fontId="21" fillId="4" borderId="33" xfId="0" applyFont="1" applyFill="1" applyBorder="1" applyAlignment="1">
      <alignment horizontal="center"/>
    </xf>
    <xf numFmtId="0" fontId="21" fillId="4" borderId="37" xfId="0" applyFont="1" applyFill="1" applyBorder="1" applyAlignment="1">
      <alignment horizontal="center"/>
    </xf>
    <xf numFmtId="0" fontId="21" fillId="4" borderId="16" xfId="0" applyFont="1" applyFill="1" applyBorder="1" applyAlignment="1" applyProtection="1">
      <alignment horizontal="center"/>
      <protection locked="0"/>
    </xf>
    <xf numFmtId="0" fontId="7" fillId="8" borderId="29" xfId="0" applyFont="1" applyFill="1" applyBorder="1" applyAlignment="1" applyProtection="1">
      <alignment horizontal="justify" vertical="center" wrapText="1"/>
      <protection hidden="1"/>
    </xf>
    <xf numFmtId="0" fontId="7" fillId="8" borderId="4" xfId="0" applyFont="1" applyFill="1" applyBorder="1" applyAlignment="1" applyProtection="1">
      <alignment horizontal="justify" vertical="center" wrapText="1"/>
      <protection hidden="1"/>
    </xf>
    <xf numFmtId="0" fontId="7" fillId="8" borderId="3" xfId="0" applyFont="1" applyFill="1" applyBorder="1" applyAlignment="1" applyProtection="1">
      <alignment horizontal="justify" vertical="center" wrapText="1"/>
      <protection hidden="1"/>
    </xf>
    <xf numFmtId="0" fontId="7" fillId="8" borderId="32" xfId="0" applyFont="1" applyFill="1" applyBorder="1" applyAlignment="1" applyProtection="1">
      <alignment horizontal="justify" vertical="center" wrapText="1"/>
      <protection hidden="1"/>
    </xf>
    <xf numFmtId="0" fontId="3" fillId="0" borderId="4" xfId="0" applyFont="1" applyBorder="1" applyAlignment="1" applyProtection="1">
      <alignment horizontal="justify" vertical="center" wrapText="1"/>
      <protection hidden="1"/>
    </xf>
    <xf numFmtId="0" fontId="3" fillId="0" borderId="3" xfId="0" applyFont="1" applyBorder="1" applyAlignment="1" applyProtection="1">
      <alignment horizontal="justify" vertical="center" wrapText="1"/>
      <protection hidden="1"/>
    </xf>
    <xf numFmtId="0" fontId="3" fillId="0" borderId="32" xfId="0" applyFont="1" applyBorder="1" applyAlignment="1" applyProtection="1">
      <alignment horizontal="justify" vertical="center" wrapText="1"/>
      <protection hidden="1"/>
    </xf>
    <xf numFmtId="0" fontId="7" fillId="8" borderId="25" xfId="0" applyFont="1" applyFill="1" applyBorder="1" applyAlignment="1" applyProtection="1">
      <alignment horizontal="justify" vertical="center" wrapText="1"/>
      <protection hidden="1"/>
    </xf>
    <xf numFmtId="0" fontId="7" fillId="8" borderId="13" xfId="0" applyFont="1" applyFill="1" applyBorder="1" applyAlignment="1" applyProtection="1">
      <alignment horizontal="justify" vertical="center" wrapText="1"/>
      <protection hidden="1"/>
    </xf>
    <xf numFmtId="0" fontId="7" fillId="8" borderId="9" xfId="0" applyFont="1" applyFill="1" applyBorder="1" applyAlignment="1" applyProtection="1">
      <alignment horizontal="justify" vertical="center" wrapText="1"/>
      <protection hidden="1"/>
    </xf>
    <xf numFmtId="0" fontId="7" fillId="8" borderId="26" xfId="0" applyFont="1" applyFill="1" applyBorder="1" applyAlignment="1" applyProtection="1">
      <alignment horizontal="justify" vertical="center" wrapText="1"/>
      <protection hidden="1"/>
    </xf>
    <xf numFmtId="0" fontId="3" fillId="0" borderId="13" xfId="0" applyFont="1" applyBorder="1" applyAlignment="1" applyProtection="1">
      <alignment horizontal="justify" vertical="center" wrapText="1"/>
      <protection hidden="1"/>
    </xf>
    <xf numFmtId="0" fontId="3" fillId="0" borderId="9" xfId="0" applyFont="1" applyBorder="1" applyAlignment="1" applyProtection="1">
      <alignment horizontal="justify" vertical="center" wrapText="1"/>
      <protection hidden="1"/>
    </xf>
    <xf numFmtId="0" fontId="3" fillId="0" borderId="26" xfId="0" applyFont="1" applyBorder="1" applyAlignment="1" applyProtection="1">
      <alignment horizontal="justify" vertical="center" wrapText="1"/>
      <protection hidden="1"/>
    </xf>
    <xf numFmtId="0" fontId="3" fillId="0" borderId="4" xfId="0" applyFont="1" applyBorder="1" applyAlignment="1" applyProtection="1">
      <alignment horizontal="justify" vertical="top" wrapText="1"/>
      <protection hidden="1"/>
    </xf>
    <xf numFmtId="0" fontId="3" fillId="0" borderId="3" xfId="0" applyFont="1" applyBorder="1" applyAlignment="1" applyProtection="1">
      <alignment horizontal="justify" vertical="top" wrapText="1"/>
      <protection hidden="1"/>
    </xf>
    <xf numFmtId="0" fontId="3" fillId="0" borderId="32" xfId="0" applyFont="1" applyBorder="1" applyAlignment="1" applyProtection="1">
      <alignment horizontal="justify" vertical="top" wrapText="1"/>
      <protection hidden="1"/>
    </xf>
    <xf numFmtId="0" fontId="14" fillId="13" borderId="1" xfId="0" applyFont="1" applyFill="1" applyBorder="1" applyAlignment="1" applyProtection="1">
      <alignment horizontal="left" vertical="center" wrapText="1"/>
      <protection hidden="1"/>
    </xf>
    <xf numFmtId="0" fontId="15" fillId="13" borderId="22" xfId="0" applyFont="1" applyFill="1" applyBorder="1" applyAlignment="1" applyProtection="1">
      <alignment horizontal="left" vertical="center" wrapText="1"/>
      <protection hidden="1"/>
    </xf>
    <xf numFmtId="0" fontId="15" fillId="13" borderId="31" xfId="0" applyFont="1" applyFill="1" applyBorder="1" applyAlignment="1" applyProtection="1">
      <alignment horizontal="left" vertical="center" wrapText="1"/>
      <protection hidden="1"/>
    </xf>
    <xf numFmtId="0" fontId="5" fillId="0" borderId="4" xfId="0" applyFont="1" applyBorder="1" applyAlignment="1" applyProtection="1">
      <alignment horizontal="justify" vertical="center" wrapText="1"/>
      <protection hidden="1"/>
    </xf>
    <xf numFmtId="0" fontId="5" fillId="0" borderId="3" xfId="0" applyFont="1" applyBorder="1" applyAlignment="1" applyProtection="1">
      <alignment horizontal="justify" vertical="center" wrapText="1"/>
      <protection hidden="1"/>
    </xf>
    <xf numFmtId="0" fontId="5" fillId="0" borderId="32" xfId="0" applyFont="1" applyBorder="1" applyAlignment="1" applyProtection="1">
      <alignment horizontal="justify" vertical="center" wrapText="1"/>
      <protection hidden="1"/>
    </xf>
    <xf numFmtId="0" fontId="7" fillId="8" borderId="37" xfId="0" applyFont="1" applyFill="1" applyBorder="1" applyAlignment="1" applyProtection="1">
      <alignment horizontal="justify" vertical="center" wrapText="1"/>
      <protection hidden="1"/>
    </xf>
    <xf numFmtId="0" fontId="7" fillId="8" borderId="6" xfId="0" applyFont="1" applyFill="1" applyBorder="1" applyAlignment="1" applyProtection="1">
      <alignment horizontal="justify" vertical="center" wrapText="1"/>
      <protection hidden="1"/>
    </xf>
    <xf numFmtId="0" fontId="7" fillId="8" borderId="34" xfId="0" applyFont="1" applyFill="1" applyBorder="1" applyAlignment="1" applyProtection="1">
      <alignment horizontal="justify" vertical="center" wrapText="1"/>
      <protection hidden="1"/>
    </xf>
    <xf numFmtId="0" fontId="14" fillId="13" borderId="22" xfId="0" applyFont="1" applyFill="1" applyBorder="1" applyAlignment="1" applyProtection="1">
      <alignment horizontal="left" vertical="center" wrapText="1"/>
      <protection hidden="1"/>
    </xf>
    <xf numFmtId="0" fontId="14" fillId="13" borderId="31" xfId="0" applyFont="1" applyFill="1" applyBorder="1" applyAlignment="1" applyProtection="1">
      <alignment horizontal="left" vertical="center" wrapText="1"/>
      <protection hidden="1"/>
    </xf>
    <xf numFmtId="0" fontId="14" fillId="13" borderId="49" xfId="0" applyFont="1" applyFill="1" applyBorder="1" applyAlignment="1" applyProtection="1">
      <alignment horizontal="center" vertical="center" wrapText="1"/>
      <protection hidden="1"/>
    </xf>
    <xf numFmtId="0" fontId="14" fillId="13" borderId="22" xfId="0" applyFont="1" applyFill="1" applyBorder="1" applyAlignment="1" applyProtection="1">
      <alignment horizontal="center" vertical="center" wrapText="1"/>
      <protection hidden="1"/>
    </xf>
    <xf numFmtId="0" fontId="14" fillId="13" borderId="2" xfId="0" applyFont="1" applyFill="1" applyBorder="1" applyAlignment="1" applyProtection="1">
      <alignment horizontal="center" vertical="center" wrapText="1"/>
      <protection hidden="1"/>
    </xf>
    <xf numFmtId="0" fontId="7" fillId="8" borderId="52" xfId="0" applyFont="1" applyFill="1" applyBorder="1" applyAlignment="1" applyProtection="1">
      <alignment horizontal="justify" vertical="center" wrapText="1"/>
      <protection hidden="1"/>
    </xf>
    <xf numFmtId="0" fontId="5" fillId="0" borderId="50" xfId="0" applyFont="1" applyBorder="1" applyAlignment="1" applyProtection="1">
      <alignment horizontal="justify" vertical="center" wrapText="1"/>
      <protection hidden="1"/>
    </xf>
    <xf numFmtId="0" fontId="5" fillId="0" borderId="8" xfId="0" applyFont="1" applyBorder="1" applyAlignment="1" applyProtection="1">
      <alignment horizontal="justify" vertical="center" wrapText="1"/>
      <protection hidden="1"/>
    </xf>
    <xf numFmtId="0" fontId="5" fillId="0" borderId="51" xfId="0" applyFont="1" applyBorder="1" applyAlignment="1" applyProtection="1">
      <alignment horizontal="justify" vertical="center" wrapText="1"/>
      <protection hidden="1"/>
    </xf>
    <xf numFmtId="0" fontId="7" fillId="8" borderId="47" xfId="0" applyFont="1" applyFill="1" applyBorder="1" applyAlignment="1" applyProtection="1">
      <alignment horizontal="justify" vertical="center" wrapText="1"/>
      <protection hidden="1"/>
    </xf>
    <xf numFmtId="0" fontId="7" fillId="8" borderId="5" xfId="0" applyFont="1" applyFill="1" applyBorder="1" applyAlignment="1" applyProtection="1">
      <alignment horizontal="justify" vertical="center" wrapText="1"/>
      <protection hidden="1"/>
    </xf>
    <xf numFmtId="0" fontId="7" fillId="8" borderId="45" xfId="0" applyFont="1" applyFill="1" applyBorder="1" applyAlignment="1" applyProtection="1">
      <alignment horizontal="justify" vertical="center" wrapText="1"/>
      <protection hidden="1"/>
    </xf>
    <xf numFmtId="0" fontId="7" fillId="8" borderId="6" xfId="0" applyFont="1" applyFill="1" applyBorder="1" applyAlignment="1" applyProtection="1">
      <alignment horizontal="left" vertical="center" wrapText="1"/>
      <protection hidden="1"/>
    </xf>
    <xf numFmtId="0" fontId="0" fillId="0" borderId="0" xfId="0" applyAlignment="1" applyProtection="1">
      <alignment horizontal="center"/>
      <protection hidden="1"/>
    </xf>
    <xf numFmtId="0" fontId="4" fillId="7" borderId="23" xfId="0" applyFont="1" applyFill="1" applyBorder="1" applyAlignment="1" applyProtection="1">
      <alignment horizontal="justify" vertical="center" wrapText="1"/>
      <protection hidden="1"/>
    </xf>
    <xf numFmtId="0" fontId="4" fillId="7" borderId="28" xfId="0" applyFont="1" applyFill="1" applyBorder="1" applyAlignment="1" applyProtection="1">
      <alignment horizontal="justify" vertical="center" wrapText="1"/>
      <protection hidden="1"/>
    </xf>
    <xf numFmtId="0" fontId="4" fillId="7" borderId="7" xfId="0" applyFont="1" applyFill="1" applyBorder="1" applyAlignment="1" applyProtection="1">
      <alignment horizontal="justify" vertical="center" wrapText="1"/>
      <protection hidden="1"/>
    </xf>
    <xf numFmtId="0" fontId="4" fillId="7" borderId="24" xfId="0" applyFont="1" applyFill="1" applyBorder="1" applyAlignment="1" applyProtection="1">
      <alignment horizontal="justify" vertical="center" wrapText="1"/>
      <protection hidden="1"/>
    </xf>
    <xf numFmtId="0" fontId="5" fillId="0" borderId="28" xfId="0" applyFont="1" applyBorder="1" applyAlignment="1" applyProtection="1">
      <alignment horizontal="justify" vertical="center" wrapText="1"/>
      <protection hidden="1"/>
    </xf>
    <xf numFmtId="0" fontId="5" fillId="0" borderId="7" xfId="0" applyFont="1" applyBorder="1" applyAlignment="1" applyProtection="1">
      <alignment horizontal="justify" vertical="center" wrapText="1"/>
      <protection hidden="1"/>
    </xf>
    <xf numFmtId="0" fontId="5" fillId="0" borderId="24" xfId="0" applyFont="1" applyBorder="1" applyAlignment="1" applyProtection="1">
      <alignment horizontal="justify" vertical="center" wrapText="1"/>
      <protection hidden="1"/>
    </xf>
    <xf numFmtId="0" fontId="7" fillId="8" borderId="38" xfId="0" applyFont="1" applyFill="1" applyBorder="1" applyAlignment="1" applyProtection="1">
      <alignment horizontal="justify" vertical="center" wrapText="1"/>
      <protection hidden="1"/>
    </xf>
    <xf numFmtId="0" fontId="7" fillId="8" borderId="36" xfId="0" applyFont="1" applyFill="1" applyBorder="1" applyAlignment="1" applyProtection="1">
      <alignment horizontal="justify" vertical="center" wrapText="1"/>
      <protection hidden="1"/>
    </xf>
    <xf numFmtId="0" fontId="7" fillId="8" borderId="35" xfId="0" applyFont="1" applyFill="1" applyBorder="1" applyAlignment="1" applyProtection="1">
      <alignment horizontal="justify" vertical="center" wrapText="1"/>
      <protection hidden="1"/>
    </xf>
    <xf numFmtId="0" fontId="7" fillId="8" borderId="46" xfId="0" applyFont="1" applyFill="1" applyBorder="1" applyAlignment="1" applyProtection="1">
      <alignment vertical="center" wrapText="1"/>
      <protection hidden="1"/>
    </xf>
    <xf numFmtId="0" fontId="7" fillId="8" borderId="16" xfId="0" applyFont="1" applyFill="1" applyBorder="1" applyAlignment="1" applyProtection="1">
      <alignment vertical="center" wrapText="1"/>
      <protection hidden="1"/>
    </xf>
    <xf numFmtId="0" fontId="7" fillId="8" borderId="33" xfId="0" applyFont="1" applyFill="1" applyBorder="1" applyAlignment="1" applyProtection="1">
      <alignment vertical="center" wrapText="1"/>
      <protection hidden="1"/>
    </xf>
    <xf numFmtId="0" fontId="14" fillId="13" borderId="49" xfId="0" applyFont="1" applyFill="1" applyBorder="1" applyAlignment="1" applyProtection="1">
      <alignment horizontal="left" vertical="center"/>
      <protection hidden="1"/>
    </xf>
    <xf numFmtId="0" fontId="14" fillId="13" borderId="22" xfId="0" applyFont="1" applyFill="1" applyBorder="1" applyAlignment="1" applyProtection="1">
      <alignment horizontal="left" vertical="center"/>
      <protection hidden="1"/>
    </xf>
    <xf numFmtId="0" fontId="14" fillId="13" borderId="2" xfId="0" applyFont="1" applyFill="1" applyBorder="1" applyAlignment="1" applyProtection="1">
      <alignment horizontal="left" vertical="center"/>
      <protection hidden="1"/>
    </xf>
    <xf numFmtId="0" fontId="17" fillId="13" borderId="49" xfId="0" applyFont="1" applyFill="1" applyBorder="1" applyAlignment="1" applyProtection="1">
      <alignment horizontal="left" vertical="center"/>
      <protection hidden="1"/>
    </xf>
    <xf numFmtId="0" fontId="7" fillId="8" borderId="46" xfId="0" applyFont="1" applyFill="1" applyBorder="1" applyAlignment="1" applyProtection="1">
      <alignment horizontal="justify" vertical="center" wrapText="1"/>
      <protection hidden="1"/>
    </xf>
    <xf numFmtId="0" fontId="7" fillId="8" borderId="16" xfId="0" applyFont="1" applyFill="1" applyBorder="1" applyAlignment="1" applyProtection="1">
      <alignment horizontal="justify" vertical="center" wrapText="1"/>
      <protection hidden="1"/>
    </xf>
    <xf numFmtId="0" fontId="7" fillId="8" borderId="33" xfId="0" applyFont="1" applyFill="1" applyBorder="1" applyAlignment="1" applyProtection="1">
      <alignment horizontal="justify" vertical="center" wrapText="1"/>
      <protection hidden="1"/>
    </xf>
    <xf numFmtId="0" fontId="5" fillId="0" borderId="29" xfId="0" applyFont="1" applyBorder="1" applyAlignment="1" applyProtection="1">
      <alignment horizontal="justify" vertical="center" wrapText="1"/>
      <protection hidden="1"/>
    </xf>
    <xf numFmtId="0" fontId="5" fillId="0" borderId="37" xfId="0" applyFont="1" applyBorder="1" applyAlignment="1" applyProtection="1">
      <alignment horizontal="justify" vertical="center" wrapText="1"/>
      <protection hidden="1"/>
    </xf>
    <xf numFmtId="0" fontId="5" fillId="0" borderId="6" xfId="0" applyFont="1" applyBorder="1" applyAlignment="1" applyProtection="1">
      <alignment horizontal="justify" vertical="center" wrapText="1"/>
      <protection hidden="1"/>
    </xf>
    <xf numFmtId="0" fontId="5" fillId="0" borderId="34" xfId="0" applyFont="1" applyBorder="1" applyAlignment="1" applyProtection="1">
      <alignment horizontal="justify" vertical="center" wrapText="1"/>
      <protection hidden="1"/>
    </xf>
    <xf numFmtId="0" fontId="14" fillId="13" borderId="11" xfId="0" applyFont="1" applyFill="1" applyBorder="1" applyAlignment="1" applyProtection="1">
      <alignment horizontal="left" vertical="center"/>
      <protection hidden="1"/>
    </xf>
    <xf numFmtId="0" fontId="14" fillId="13" borderId="36" xfId="0" applyFont="1" applyFill="1" applyBorder="1" applyAlignment="1" applyProtection="1">
      <alignment horizontal="left" vertical="center"/>
      <protection hidden="1"/>
    </xf>
    <xf numFmtId="0" fontId="14" fillId="13" borderId="35" xfId="0" applyFont="1" applyFill="1" applyBorder="1" applyAlignment="1" applyProtection="1">
      <alignment horizontal="left" vertical="center"/>
      <protection hidden="1"/>
    </xf>
    <xf numFmtId="0" fontId="7" fillId="8" borderId="37" xfId="0" applyFont="1" applyFill="1" applyBorder="1" applyAlignment="1" applyProtection="1">
      <alignment horizontal="left" vertical="center" wrapText="1"/>
      <protection hidden="1"/>
    </xf>
    <xf numFmtId="0" fontId="7" fillId="8" borderId="34" xfId="0" applyFont="1" applyFill="1" applyBorder="1" applyAlignment="1" applyProtection="1">
      <alignment horizontal="left" vertical="center" wrapText="1"/>
      <protection hidden="1"/>
    </xf>
    <xf numFmtId="0" fontId="3" fillId="0" borderId="37" xfId="0" applyFont="1" applyBorder="1" applyAlignment="1" applyProtection="1">
      <alignment horizontal="left" vertical="center" wrapText="1"/>
      <protection hidden="1"/>
    </xf>
    <xf numFmtId="0" fontId="3" fillId="0" borderId="6" xfId="0" applyFont="1" applyBorder="1" applyAlignment="1" applyProtection="1">
      <alignment horizontal="left" vertical="center" wrapText="1"/>
      <protection hidden="1"/>
    </xf>
    <xf numFmtId="0" fontId="3" fillId="0" borderId="34" xfId="0" applyFont="1" applyBorder="1" applyAlignment="1" applyProtection="1">
      <alignment horizontal="left" vertical="center" wrapText="1"/>
      <protection hidden="1"/>
    </xf>
    <xf numFmtId="0" fontId="4" fillId="7" borderId="40" xfId="0" applyFont="1" applyFill="1" applyBorder="1" applyAlignment="1" applyProtection="1">
      <alignment horizontal="center"/>
      <protection hidden="1"/>
    </xf>
    <xf numFmtId="0" fontId="4" fillId="7" borderId="18" xfId="0" applyFont="1" applyFill="1" applyBorder="1" applyAlignment="1" applyProtection="1">
      <alignment horizontal="center"/>
      <protection hidden="1"/>
    </xf>
    <xf numFmtId="0" fontId="4" fillId="7" borderId="39" xfId="0" applyFont="1" applyFill="1" applyBorder="1" applyAlignment="1" applyProtection="1">
      <alignment horizontal="center"/>
      <protection hidden="1"/>
    </xf>
    <xf numFmtId="0" fontId="4" fillId="7" borderId="43" xfId="0" applyFont="1" applyFill="1" applyBorder="1" applyAlignment="1" applyProtection="1">
      <alignment horizontal="center"/>
      <protection hidden="1"/>
    </xf>
    <xf numFmtId="0" fontId="4" fillId="7" borderId="30" xfId="0" applyFont="1" applyFill="1" applyBorder="1" applyAlignment="1" applyProtection="1">
      <alignment horizontal="center"/>
      <protection hidden="1"/>
    </xf>
    <xf numFmtId="0" fontId="4" fillId="7" borderId="44" xfId="0" applyFont="1" applyFill="1" applyBorder="1" applyAlignment="1" applyProtection="1">
      <alignment horizontal="center"/>
      <protection hidden="1"/>
    </xf>
    <xf numFmtId="0" fontId="6" fillId="7" borderId="40" xfId="0" applyFont="1" applyFill="1" applyBorder="1" applyAlignment="1" applyProtection="1">
      <alignment horizontal="center" vertical="center" wrapText="1"/>
      <protection hidden="1"/>
    </xf>
    <xf numFmtId="0" fontId="6" fillId="7" borderId="18" xfId="0" applyFont="1" applyFill="1" applyBorder="1" applyAlignment="1" applyProtection="1">
      <alignment horizontal="center" vertical="center" wrapText="1"/>
      <protection hidden="1"/>
    </xf>
    <xf numFmtId="0" fontId="6" fillId="7" borderId="39" xfId="0" applyFont="1" applyFill="1" applyBorder="1" applyAlignment="1" applyProtection="1">
      <alignment horizontal="center" vertical="center" wrapText="1"/>
      <protection hidden="1"/>
    </xf>
    <xf numFmtId="0" fontId="6" fillId="7" borderId="43" xfId="0" applyFont="1" applyFill="1" applyBorder="1" applyAlignment="1" applyProtection="1">
      <alignment horizontal="center" vertical="center" wrapText="1"/>
      <protection hidden="1"/>
    </xf>
    <xf numFmtId="0" fontId="6" fillId="7" borderId="30" xfId="0" applyFont="1" applyFill="1" applyBorder="1" applyAlignment="1" applyProtection="1">
      <alignment horizontal="center" vertical="center" wrapText="1"/>
      <protection hidden="1"/>
    </xf>
    <xf numFmtId="0" fontId="6" fillId="7" borderId="44" xfId="0" applyFont="1" applyFill="1" applyBorder="1" applyAlignment="1" applyProtection="1">
      <alignment horizontal="center" vertical="center" wrapText="1"/>
      <protection hidden="1"/>
    </xf>
    <xf numFmtId="0" fontId="8" fillId="8" borderId="53" xfId="1" applyFont="1" applyFill="1" applyBorder="1" applyAlignment="1">
      <alignment horizontal="center" vertical="center" wrapText="1"/>
    </xf>
    <xf numFmtId="0" fontId="8" fillId="8" borderId="54" xfId="1" applyFont="1" applyFill="1" applyBorder="1" applyAlignment="1">
      <alignment horizontal="center" vertical="center" wrapText="1"/>
    </xf>
  </cellXfs>
  <cellStyles count="2">
    <cellStyle name="Normal" xfId="0" builtinId="0"/>
    <cellStyle name="Normal 2" xfId="1" xr:uid="{2BF95B83-3305-4446-978C-1C65E716EB04}"/>
  </cellStyles>
  <dxfs count="16">
    <dxf>
      <fill>
        <patternFill>
          <bgColor rgb="FF2EF233"/>
        </patternFill>
      </fill>
    </dxf>
    <dxf>
      <fill>
        <patternFill>
          <bgColor rgb="FFFFFF00"/>
        </patternFill>
      </fill>
    </dxf>
    <dxf>
      <fill>
        <patternFill>
          <bgColor rgb="FFFFC000"/>
        </patternFill>
      </fill>
    </dxf>
    <dxf>
      <fill>
        <patternFill>
          <bgColor rgb="FFFF0000"/>
        </patternFill>
      </fill>
    </dxf>
    <dxf>
      <font>
        <color theme="0"/>
      </font>
      <fill>
        <patternFill patternType="solid">
          <bgColor theme="0"/>
        </patternFill>
      </fill>
    </dxf>
    <dxf>
      <fill>
        <patternFill>
          <bgColor rgb="FF2EF233"/>
        </patternFill>
      </fill>
    </dxf>
    <dxf>
      <fill>
        <patternFill>
          <bgColor rgb="FFFFFF00"/>
        </patternFill>
      </fill>
    </dxf>
    <dxf>
      <fill>
        <patternFill>
          <bgColor rgb="FFFFC000"/>
        </patternFill>
      </fill>
    </dxf>
    <dxf>
      <fill>
        <patternFill>
          <bgColor rgb="FFFF0000"/>
        </patternFill>
      </fill>
    </dxf>
    <dxf>
      <font>
        <color theme="0"/>
      </font>
      <fill>
        <patternFill patternType="solid">
          <bgColor theme="0"/>
        </patternFill>
      </fill>
    </dxf>
    <dxf>
      <font>
        <color theme="0"/>
      </font>
    </dxf>
    <dxf>
      <font>
        <color theme="0"/>
      </font>
    </dxf>
    <dxf>
      <font>
        <color theme="9" tint="-0.499984740745262"/>
      </font>
      <fill>
        <patternFill>
          <bgColor theme="9" tint="-0.499984740745262"/>
        </patternFill>
      </fill>
    </dxf>
    <dxf>
      <font>
        <color theme="9" tint="-0.499984740745262"/>
      </font>
      <fill>
        <patternFill>
          <bgColor theme="9" tint="-0.499984740745262"/>
        </patternFill>
      </fill>
    </dxf>
    <dxf>
      <font>
        <color theme="9" tint="-0.499984740745262"/>
      </font>
      <fill>
        <patternFill>
          <bgColor theme="9" tint="-0.499984740745262"/>
        </patternFill>
      </fill>
    </dxf>
    <dxf>
      <font>
        <color theme="9" tint="-0.499984740745262"/>
      </font>
      <fill>
        <patternFill>
          <bgColor theme="9" tint="-0.499984740745262"/>
        </patternFill>
      </fill>
    </dxf>
  </dxfs>
  <tableStyles count="0" defaultTableStyle="TableStyleMedium2" defaultPivotStyle="PivotStyleLight16"/>
  <colors>
    <mruColors>
      <color rgb="FFE2E7E8"/>
      <color rgb="FFF2F8EE"/>
      <color rgb="FFFBFDF9"/>
      <color rgb="FF2EF233"/>
      <color rgb="FFF4F9F1"/>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32</xdr:row>
          <xdr:rowOff>66675</xdr:rowOff>
        </xdr:from>
        <xdr:to>
          <xdr:col>0</xdr:col>
          <xdr:colOff>1552575</xdr:colOff>
          <xdr:row>33</xdr:row>
          <xdr:rowOff>200025</xdr:rowOff>
        </xdr:to>
        <xdr:sp macro="" textlink="">
          <xdr:nvSpPr>
            <xdr:cNvPr id="1041" name="Casilla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Servidor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34</xdr:row>
          <xdr:rowOff>0</xdr:rowOff>
        </xdr:from>
        <xdr:to>
          <xdr:col>0</xdr:col>
          <xdr:colOff>1552575</xdr:colOff>
          <xdr:row>34</xdr:row>
          <xdr:rowOff>190500</xdr:rowOff>
        </xdr:to>
        <xdr:sp macro="" textlink="">
          <xdr:nvSpPr>
            <xdr:cNvPr id="1042" name="Casilla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Equipos Activos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33</xdr:row>
          <xdr:rowOff>9525</xdr:rowOff>
        </xdr:from>
        <xdr:to>
          <xdr:col>2</xdr:col>
          <xdr:colOff>1028700</xdr:colOff>
          <xdr:row>33</xdr:row>
          <xdr:rowOff>190500</xdr:rowOff>
        </xdr:to>
        <xdr:sp macro="" textlink="">
          <xdr:nvSpPr>
            <xdr:cNvPr id="1043" name="Casilla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Firewall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66675</xdr:rowOff>
        </xdr:from>
        <xdr:to>
          <xdr:col>1</xdr:col>
          <xdr:colOff>1266825</xdr:colOff>
          <xdr:row>33</xdr:row>
          <xdr:rowOff>200025</xdr:rowOff>
        </xdr:to>
        <xdr:sp macro="" textlink="">
          <xdr:nvSpPr>
            <xdr:cNvPr id="1045" name="Casilla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Switch - Switch Core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1381125</xdr:colOff>
          <xdr:row>34</xdr:row>
          <xdr:rowOff>190500</xdr:rowOff>
        </xdr:to>
        <xdr:sp macro="" textlink="">
          <xdr:nvSpPr>
            <xdr:cNvPr id="1052" name="Casilla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Control de acceso Físico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35</xdr:row>
          <xdr:rowOff>28575</xdr:rowOff>
        </xdr:from>
        <xdr:to>
          <xdr:col>0</xdr:col>
          <xdr:colOff>1552575</xdr:colOff>
          <xdr:row>35</xdr:row>
          <xdr:rowOff>200025</xdr:rowOff>
        </xdr:to>
        <xdr:sp macro="" textlink="">
          <xdr:nvSpPr>
            <xdr:cNvPr id="1056" name="Casilla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Otros. ¿Cuáles?: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39</xdr:row>
          <xdr:rowOff>0</xdr:rowOff>
        </xdr:from>
        <xdr:to>
          <xdr:col>0</xdr:col>
          <xdr:colOff>1552575</xdr:colOff>
          <xdr:row>39</xdr:row>
          <xdr:rowOff>190500</xdr:rowOff>
        </xdr:to>
        <xdr:sp macro="" textlink="">
          <xdr:nvSpPr>
            <xdr:cNvPr id="1074" name="Casilla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SISTEMAS DE INFORMACION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47625</xdr:rowOff>
        </xdr:from>
        <xdr:to>
          <xdr:col>2</xdr:col>
          <xdr:colOff>333375</xdr:colOff>
          <xdr:row>39</xdr:row>
          <xdr:rowOff>200025</xdr:rowOff>
        </xdr:to>
        <xdr:sp macro="" textlink="">
          <xdr:nvSpPr>
            <xdr:cNvPr id="1075" name="Casilla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MOTOR DE BASE DE DATOS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39</xdr:row>
          <xdr:rowOff>180975</xdr:rowOff>
        </xdr:from>
        <xdr:to>
          <xdr:col>0</xdr:col>
          <xdr:colOff>1552575</xdr:colOff>
          <xdr:row>40</xdr:row>
          <xdr:rowOff>123825</xdr:rowOff>
        </xdr:to>
        <xdr:sp macro="" textlink="">
          <xdr:nvSpPr>
            <xdr:cNvPr id="1078" name="Casilla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SERVIDORES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2</xdr:col>
          <xdr:colOff>352425</xdr:colOff>
          <xdr:row>40</xdr:row>
          <xdr:rowOff>190500</xdr:rowOff>
        </xdr:to>
        <xdr:sp macro="" textlink="">
          <xdr:nvSpPr>
            <xdr:cNvPr id="1079" name="Casilla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SERVICIOS DE VOZ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40</xdr:row>
          <xdr:rowOff>180975</xdr:rowOff>
        </xdr:from>
        <xdr:to>
          <xdr:col>0</xdr:col>
          <xdr:colOff>1552575</xdr:colOff>
          <xdr:row>41</xdr:row>
          <xdr:rowOff>114300</xdr:rowOff>
        </xdr:to>
        <xdr:sp macro="" textlink="">
          <xdr:nvSpPr>
            <xdr:cNvPr id="1082" name="Casilla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CORREO ELECTRONICO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28575</xdr:rowOff>
        </xdr:from>
        <xdr:to>
          <xdr:col>2</xdr:col>
          <xdr:colOff>447675</xdr:colOff>
          <xdr:row>41</xdr:row>
          <xdr:rowOff>190500</xdr:rowOff>
        </xdr:to>
        <xdr:sp macro="" textlink="">
          <xdr:nvSpPr>
            <xdr:cNvPr id="1083" name="Casilla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SERVICIOS DE ATENCION USUARIOS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180975</xdr:rowOff>
        </xdr:from>
        <xdr:to>
          <xdr:col>0</xdr:col>
          <xdr:colOff>1524000</xdr:colOff>
          <xdr:row>42</xdr:row>
          <xdr:rowOff>114300</xdr:rowOff>
        </xdr:to>
        <xdr:sp macro="" textlink="">
          <xdr:nvSpPr>
            <xdr:cNvPr id="1086" name="Casilla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SERVICIOS DE RED CABLEADA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180975</xdr:rowOff>
        </xdr:from>
        <xdr:to>
          <xdr:col>2</xdr:col>
          <xdr:colOff>523875</xdr:colOff>
          <xdr:row>42</xdr:row>
          <xdr:rowOff>114300</xdr:rowOff>
        </xdr:to>
        <xdr:sp macro="" textlink="">
          <xdr:nvSpPr>
            <xdr:cNvPr id="1087" name="Casilla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SERVICIOS DE RED INALAMBRICA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23</xdr:row>
          <xdr:rowOff>142875</xdr:rowOff>
        </xdr:from>
        <xdr:to>
          <xdr:col>1</xdr:col>
          <xdr:colOff>1343025</xdr:colOff>
          <xdr:row>24</xdr:row>
          <xdr:rowOff>76200</xdr:rowOff>
        </xdr:to>
        <xdr:sp macro="" textlink="">
          <xdr:nvSpPr>
            <xdr:cNvPr id="1290" name="Botón de opción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Normal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24</xdr:row>
          <xdr:rowOff>142875</xdr:rowOff>
        </xdr:from>
        <xdr:to>
          <xdr:col>1</xdr:col>
          <xdr:colOff>1343025</xdr:colOff>
          <xdr:row>25</xdr:row>
          <xdr:rowOff>76200</xdr:rowOff>
        </xdr:to>
        <xdr:sp macro="" textlink="">
          <xdr:nvSpPr>
            <xdr:cNvPr id="1291" name="Botón de opción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Emergencia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47625</xdr:rowOff>
        </xdr:from>
        <xdr:to>
          <xdr:col>1</xdr:col>
          <xdr:colOff>1400175</xdr:colOff>
          <xdr:row>25</xdr:row>
          <xdr:rowOff>200025</xdr:rowOff>
        </xdr:to>
        <xdr:sp macro="" textlink="">
          <xdr:nvSpPr>
            <xdr:cNvPr id="1292" name="Cuadro de grupo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0</xdr:rowOff>
        </xdr:from>
        <xdr:to>
          <xdr:col>3</xdr:col>
          <xdr:colOff>1552575</xdr:colOff>
          <xdr:row>39</xdr:row>
          <xdr:rowOff>190500</xdr:rowOff>
        </xdr:to>
        <xdr:sp macro="" textlink="">
          <xdr:nvSpPr>
            <xdr:cNvPr id="1326" name="Casilla 50" hidden="1">
              <a:extLst>
                <a:ext uri="{63B3BB69-23CF-44E3-9099-C40C66FF867C}">
                  <a14:compatExt spid="_x0000_s1326"/>
                </a:ext>
                <a:ext uri="{FF2B5EF4-FFF2-40B4-BE49-F238E27FC236}">
                  <a16:creationId xmlns:a16="http://schemas.microsoft.com/office/drawing/2014/main" id="{00000000-0008-0000-0100-00002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TODOS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0</xdr:rowOff>
        </xdr:from>
        <xdr:to>
          <xdr:col>3</xdr:col>
          <xdr:colOff>1552575</xdr:colOff>
          <xdr:row>40</xdr:row>
          <xdr:rowOff>190500</xdr:rowOff>
        </xdr:to>
        <xdr:sp macro="" textlink="">
          <xdr:nvSpPr>
            <xdr:cNvPr id="1327" name="Casilla 50" hidden="1">
              <a:extLst>
                <a:ext uri="{63B3BB69-23CF-44E3-9099-C40C66FF867C}">
                  <a14:compatExt spid="_x0000_s1327"/>
                </a:ext>
                <a:ext uri="{FF2B5EF4-FFF2-40B4-BE49-F238E27FC236}">
                  <a16:creationId xmlns:a16="http://schemas.microsoft.com/office/drawing/2014/main" id="{00000000-0008-0000-0100-00002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NIVEL CENTRAL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0</xdr:rowOff>
        </xdr:from>
        <xdr:to>
          <xdr:col>3</xdr:col>
          <xdr:colOff>1552575</xdr:colOff>
          <xdr:row>41</xdr:row>
          <xdr:rowOff>190500</xdr:rowOff>
        </xdr:to>
        <xdr:sp macro="" textlink="">
          <xdr:nvSpPr>
            <xdr:cNvPr id="1328" name="Casilla 50" hidden="1">
              <a:extLst>
                <a:ext uri="{63B3BB69-23CF-44E3-9099-C40C66FF867C}">
                  <a14:compatExt spid="_x0000_s1328"/>
                </a:ext>
                <a:ext uri="{FF2B5EF4-FFF2-40B4-BE49-F238E27FC236}">
                  <a16:creationId xmlns:a16="http://schemas.microsoft.com/office/drawing/2014/main" id="{00000000-0008-0000-0100-00003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DTs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0</xdr:rowOff>
        </xdr:from>
        <xdr:to>
          <xdr:col>3</xdr:col>
          <xdr:colOff>1552575</xdr:colOff>
          <xdr:row>42</xdr:row>
          <xdr:rowOff>190500</xdr:rowOff>
        </xdr:to>
        <xdr:sp macro="" textlink="">
          <xdr:nvSpPr>
            <xdr:cNvPr id="1329" name="Casilla 50" hidden="1">
              <a:extLst>
                <a:ext uri="{63B3BB69-23CF-44E3-9099-C40C66FF867C}">
                  <a14:compatExt spid="_x0000_s1329"/>
                </a:ext>
                <a:ext uri="{FF2B5EF4-FFF2-40B4-BE49-F238E27FC236}">
                  <a16:creationId xmlns:a16="http://schemas.microsoft.com/office/drawing/2014/main" id="{00000000-0008-0000-0100-00003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CENTROS REGIONALES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0</xdr:rowOff>
        </xdr:from>
        <xdr:to>
          <xdr:col>3</xdr:col>
          <xdr:colOff>1552575</xdr:colOff>
          <xdr:row>43</xdr:row>
          <xdr:rowOff>200025</xdr:rowOff>
        </xdr:to>
        <xdr:sp macro="" textlink="">
          <xdr:nvSpPr>
            <xdr:cNvPr id="1330" name="Casilla 50" hidden="1">
              <a:extLst>
                <a:ext uri="{63B3BB69-23CF-44E3-9099-C40C66FF867C}">
                  <a14:compatExt spid="_x0000_s1330"/>
                </a:ext>
                <a:ext uri="{FF2B5EF4-FFF2-40B4-BE49-F238E27FC236}">
                  <a16:creationId xmlns:a16="http://schemas.microsoft.com/office/drawing/2014/main" id="{00000000-0008-0000-0100-00003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PROCESOS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9525</xdr:rowOff>
        </xdr:from>
        <xdr:to>
          <xdr:col>5</xdr:col>
          <xdr:colOff>180975</xdr:colOff>
          <xdr:row>39</xdr:row>
          <xdr:rowOff>190500</xdr:rowOff>
        </xdr:to>
        <xdr:sp macro="" textlink="">
          <xdr:nvSpPr>
            <xdr:cNvPr id="1331" name="Casilla 50" hidden="1">
              <a:extLst>
                <a:ext uri="{63B3BB69-23CF-44E3-9099-C40C66FF867C}">
                  <a14:compatExt spid="_x0000_s1331"/>
                </a:ext>
                <a:ext uri="{FF2B5EF4-FFF2-40B4-BE49-F238E27FC236}">
                  <a16:creationId xmlns:a16="http://schemas.microsoft.com/office/drawing/2014/main" id="{00000000-0008-0000-0100-00003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EDIFICIO _______________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0</xdr:rowOff>
        </xdr:from>
        <xdr:to>
          <xdr:col>4</xdr:col>
          <xdr:colOff>1552575</xdr:colOff>
          <xdr:row>40</xdr:row>
          <xdr:rowOff>190500</xdr:rowOff>
        </xdr:to>
        <xdr:sp macro="" textlink="">
          <xdr:nvSpPr>
            <xdr:cNvPr id="1332" name="Casilla 50" hidden="1">
              <a:extLst>
                <a:ext uri="{63B3BB69-23CF-44E3-9099-C40C66FF867C}">
                  <a14:compatExt spid="_x0000_s1332"/>
                </a:ext>
                <a:ext uri="{FF2B5EF4-FFF2-40B4-BE49-F238E27FC236}">
                  <a16:creationId xmlns:a16="http://schemas.microsoft.com/office/drawing/2014/main" id="{00000000-0008-0000-0100-00003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CIUDADANIA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0</xdr:rowOff>
        </xdr:from>
        <xdr:to>
          <xdr:col>4</xdr:col>
          <xdr:colOff>1552575</xdr:colOff>
          <xdr:row>41</xdr:row>
          <xdr:rowOff>190500</xdr:rowOff>
        </xdr:to>
        <xdr:sp macro="" textlink="">
          <xdr:nvSpPr>
            <xdr:cNvPr id="1333" name="Casilla 50" hidden="1">
              <a:extLst>
                <a:ext uri="{63B3BB69-23CF-44E3-9099-C40C66FF867C}">
                  <a14:compatExt spid="_x0000_s1333"/>
                </a:ext>
                <a:ext uri="{FF2B5EF4-FFF2-40B4-BE49-F238E27FC236}">
                  <a16:creationId xmlns:a16="http://schemas.microsoft.com/office/drawing/2014/main" id="{00000000-0008-0000-0100-00003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POBLACION VICTIMA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180975</xdr:rowOff>
        </xdr:from>
        <xdr:to>
          <xdr:col>5</xdr:col>
          <xdr:colOff>228600</xdr:colOff>
          <xdr:row>42</xdr:row>
          <xdr:rowOff>114300</xdr:rowOff>
        </xdr:to>
        <xdr:sp macro="" textlink="">
          <xdr:nvSpPr>
            <xdr:cNvPr id="1334" name="Casilla 50" hidden="1">
              <a:extLst>
                <a:ext uri="{63B3BB69-23CF-44E3-9099-C40C66FF867C}">
                  <a14:compatExt spid="_x0000_s1334"/>
                </a:ext>
                <a:ext uri="{FF2B5EF4-FFF2-40B4-BE49-F238E27FC236}">
                  <a16:creationId xmlns:a16="http://schemas.microsoft.com/office/drawing/2014/main" id="{00000000-0008-0000-0100-00003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FUNCIONARIOS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0</xdr:rowOff>
        </xdr:from>
        <xdr:to>
          <xdr:col>3</xdr:col>
          <xdr:colOff>1552575</xdr:colOff>
          <xdr:row>44</xdr:row>
          <xdr:rowOff>200025</xdr:rowOff>
        </xdr:to>
        <xdr:sp macro="" textlink="">
          <xdr:nvSpPr>
            <xdr:cNvPr id="1335" name="Casilla 50" hidden="1">
              <a:extLst>
                <a:ext uri="{63B3BB69-23CF-44E3-9099-C40C66FF867C}">
                  <a14:compatExt spid="_x0000_s1335"/>
                </a:ext>
                <a:ext uri="{FF2B5EF4-FFF2-40B4-BE49-F238E27FC236}">
                  <a16:creationId xmlns:a16="http://schemas.microsoft.com/office/drawing/2014/main" id="{00000000-0008-0000-0100-00003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OTROS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76200</xdr:rowOff>
        </xdr:from>
        <xdr:to>
          <xdr:col>5</xdr:col>
          <xdr:colOff>1533525</xdr:colOff>
          <xdr:row>40</xdr:row>
          <xdr:rowOff>0</xdr:rowOff>
        </xdr:to>
        <xdr:sp macro="" textlink="">
          <xdr:nvSpPr>
            <xdr:cNvPr id="1337" name="Casilla 50"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CORREO ELECTRONICO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0</xdr:rowOff>
        </xdr:from>
        <xdr:to>
          <xdr:col>5</xdr:col>
          <xdr:colOff>1533525</xdr:colOff>
          <xdr:row>41</xdr:row>
          <xdr:rowOff>190500</xdr:rowOff>
        </xdr:to>
        <xdr:sp macro="" textlink="">
          <xdr:nvSpPr>
            <xdr:cNvPr id="1339" name="Casilla 50" hidden="1">
              <a:extLst>
                <a:ext uri="{63B3BB69-23CF-44E3-9099-C40C66FF867C}">
                  <a14:compatExt spid="_x0000_s1339"/>
                </a:ext>
                <a:ext uri="{FF2B5EF4-FFF2-40B4-BE49-F238E27FC236}">
                  <a16:creationId xmlns:a16="http://schemas.microsoft.com/office/drawing/2014/main" id="{00000000-0008-0000-0100-00003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SERVIDORES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180975</xdr:rowOff>
        </xdr:from>
        <xdr:to>
          <xdr:col>6</xdr:col>
          <xdr:colOff>1647825</xdr:colOff>
          <xdr:row>41</xdr:row>
          <xdr:rowOff>114300</xdr:rowOff>
        </xdr:to>
        <xdr:sp macro="" textlink="">
          <xdr:nvSpPr>
            <xdr:cNvPr id="1342" name="Casilla 50" hidden="1">
              <a:extLst>
                <a:ext uri="{63B3BB69-23CF-44E3-9099-C40C66FF867C}">
                  <a14:compatExt spid="_x0000_s1342"/>
                </a:ext>
                <a:ext uri="{FF2B5EF4-FFF2-40B4-BE49-F238E27FC236}">
                  <a16:creationId xmlns:a16="http://schemas.microsoft.com/office/drawing/2014/main" id="{00000000-0008-0000-0100-00003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42</xdr:row>
          <xdr:rowOff>104775</xdr:rowOff>
        </xdr:from>
        <xdr:to>
          <xdr:col>5</xdr:col>
          <xdr:colOff>1533525</xdr:colOff>
          <xdr:row>43</xdr:row>
          <xdr:rowOff>28575</xdr:rowOff>
        </xdr:to>
        <xdr:sp macro="" textlink="">
          <xdr:nvSpPr>
            <xdr:cNvPr id="1343" name="Casilla 50"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BASE DE DATOS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66675</xdr:rowOff>
        </xdr:from>
        <xdr:to>
          <xdr:col>6</xdr:col>
          <xdr:colOff>1638300</xdr:colOff>
          <xdr:row>40</xdr:row>
          <xdr:rowOff>0</xdr:rowOff>
        </xdr:to>
        <xdr:sp macro="" textlink="">
          <xdr:nvSpPr>
            <xdr:cNvPr id="1344" name="Casilla 5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RED CABLEADA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59</xdr:row>
          <xdr:rowOff>66675</xdr:rowOff>
        </xdr:from>
        <xdr:to>
          <xdr:col>5</xdr:col>
          <xdr:colOff>180975</xdr:colOff>
          <xdr:row>59</xdr:row>
          <xdr:rowOff>371475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CORREO ELECTRONICO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1476375</xdr:colOff>
          <xdr:row>59</xdr:row>
          <xdr:rowOff>66675</xdr:rowOff>
        </xdr:from>
        <xdr:to>
          <xdr:col>5</xdr:col>
          <xdr:colOff>1762125</xdr:colOff>
          <xdr:row>59</xdr:row>
          <xdr:rowOff>342900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1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CORREO/DOCUMENTO FISICO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1257300</xdr:colOff>
          <xdr:row>59</xdr:row>
          <xdr:rowOff>85725</xdr:rowOff>
        </xdr:from>
        <xdr:to>
          <xdr:col>6</xdr:col>
          <xdr:colOff>1000125</xdr:colOff>
          <xdr:row>59</xdr:row>
          <xdr:rowOff>314325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1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LOGIN/WALLPAPER/SUMA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59</xdr:row>
          <xdr:rowOff>76200</xdr:rowOff>
        </xdr:from>
        <xdr:to>
          <xdr:col>7</xdr:col>
          <xdr:colOff>1781175</xdr:colOff>
          <xdr:row>59</xdr:row>
          <xdr:rowOff>295275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100-00004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OTRO: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105</xdr:row>
          <xdr:rowOff>0</xdr:rowOff>
        </xdr:from>
        <xdr:to>
          <xdr:col>1</xdr:col>
          <xdr:colOff>1076325</xdr:colOff>
          <xdr:row>106</xdr:row>
          <xdr:rowOff>9525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106</xdr:row>
          <xdr:rowOff>0</xdr:rowOff>
        </xdr:from>
        <xdr:to>
          <xdr:col>1</xdr:col>
          <xdr:colOff>1076325</xdr:colOff>
          <xdr:row>107</xdr:row>
          <xdr:rowOff>9525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107</xdr:row>
          <xdr:rowOff>9525</xdr:rowOff>
        </xdr:from>
        <xdr:to>
          <xdr:col>1</xdr:col>
          <xdr:colOff>866775</xdr:colOff>
          <xdr:row>107</xdr:row>
          <xdr:rowOff>219075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108</xdr:row>
          <xdr:rowOff>0</xdr:rowOff>
        </xdr:from>
        <xdr:to>
          <xdr:col>1</xdr:col>
          <xdr:colOff>1076325</xdr:colOff>
          <xdr:row>109</xdr:row>
          <xdr:rowOff>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109</xdr:row>
          <xdr:rowOff>0</xdr:rowOff>
        </xdr:from>
        <xdr:to>
          <xdr:col>1</xdr:col>
          <xdr:colOff>1076325</xdr:colOff>
          <xdr:row>110</xdr:row>
          <xdr:rowOff>9525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105</xdr:row>
          <xdr:rowOff>0</xdr:rowOff>
        </xdr:from>
        <xdr:to>
          <xdr:col>2</xdr:col>
          <xdr:colOff>1076325</xdr:colOff>
          <xdr:row>106</xdr:row>
          <xdr:rowOff>9525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105</xdr:row>
          <xdr:rowOff>219075</xdr:rowOff>
        </xdr:from>
        <xdr:to>
          <xdr:col>2</xdr:col>
          <xdr:colOff>1076325</xdr:colOff>
          <xdr:row>106</xdr:row>
          <xdr:rowOff>219075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107</xdr:row>
          <xdr:rowOff>9525</xdr:rowOff>
        </xdr:from>
        <xdr:to>
          <xdr:col>2</xdr:col>
          <xdr:colOff>638175</xdr:colOff>
          <xdr:row>108</xdr:row>
          <xdr:rowOff>9525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108</xdr:row>
          <xdr:rowOff>0</xdr:rowOff>
        </xdr:from>
        <xdr:to>
          <xdr:col>2</xdr:col>
          <xdr:colOff>1076325</xdr:colOff>
          <xdr:row>109</xdr:row>
          <xdr:rowOff>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100-00005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109</xdr:row>
          <xdr:rowOff>9525</xdr:rowOff>
        </xdr:from>
        <xdr:to>
          <xdr:col>2</xdr:col>
          <xdr:colOff>1095375</xdr:colOff>
          <xdr:row>110</xdr:row>
          <xdr:rowOff>9525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100-00005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107</xdr:row>
          <xdr:rowOff>9525</xdr:rowOff>
        </xdr:from>
        <xdr:to>
          <xdr:col>2</xdr:col>
          <xdr:colOff>1323975</xdr:colOff>
          <xdr:row>108</xdr:row>
          <xdr:rowOff>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100-00006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0</xdr:rowOff>
        </xdr:from>
        <xdr:to>
          <xdr:col>4</xdr:col>
          <xdr:colOff>1552575</xdr:colOff>
          <xdr:row>43</xdr:row>
          <xdr:rowOff>200025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100-00006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CONTRATISTAS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43</xdr:row>
          <xdr:rowOff>9525</xdr:rowOff>
        </xdr:from>
        <xdr:to>
          <xdr:col>0</xdr:col>
          <xdr:colOff>1295400</xdr:colOff>
          <xdr:row>43</xdr:row>
          <xdr:rowOff>200025</xdr:rowOff>
        </xdr:to>
        <xdr:sp macro="" textlink="">
          <xdr:nvSpPr>
            <xdr:cNvPr id="1383" name="Casilla 67" hidden="1">
              <a:extLst>
                <a:ext uri="{63B3BB69-23CF-44E3-9099-C40C66FF867C}">
                  <a14:compatExt spid="_x0000_s1383"/>
                </a:ext>
                <a:ext uri="{FF2B5EF4-FFF2-40B4-BE49-F238E27FC236}">
                  <a16:creationId xmlns:a16="http://schemas.microsoft.com/office/drawing/2014/main" id="{00000000-0008-0000-0100-00006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Otros. ¿Cuáles?: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105</xdr:row>
          <xdr:rowOff>9525</xdr:rowOff>
        </xdr:from>
        <xdr:to>
          <xdr:col>2</xdr:col>
          <xdr:colOff>1323975</xdr:colOff>
          <xdr:row>106</xdr:row>
          <xdr:rowOff>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100-00006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106</xdr:row>
          <xdr:rowOff>9525</xdr:rowOff>
        </xdr:from>
        <xdr:to>
          <xdr:col>2</xdr:col>
          <xdr:colOff>1323975</xdr:colOff>
          <xdr:row>107</xdr:row>
          <xdr:rowOff>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100-00007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N/A</a:t>
              </a:r>
            </a:p>
          </xdr:txBody>
        </xdr:sp>
        <xdr:clientData/>
      </xdr:twoCellAnchor>
    </mc:Choice>
    <mc:Fallback/>
  </mc:AlternateContent>
  <xdr:twoCellAnchor>
    <xdr:from>
      <xdr:col>0</xdr:col>
      <xdr:colOff>519793</xdr:colOff>
      <xdr:row>1</xdr:row>
      <xdr:rowOff>176893</xdr:rowOff>
    </xdr:from>
    <xdr:to>
      <xdr:col>0</xdr:col>
      <xdr:colOff>2794453</xdr:colOff>
      <xdr:row>5</xdr:row>
      <xdr:rowOff>13607</xdr:rowOff>
    </xdr:to>
    <xdr:pic>
      <xdr:nvPicPr>
        <xdr:cNvPr id="2" name="Imagen 1" descr="Interfaz de usuario gráfica, Aplicación&#10;&#10;Descripción generada automáticament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793" y="421822"/>
          <a:ext cx="2274660" cy="816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148321</xdr:colOff>
      <xdr:row>0</xdr:row>
      <xdr:rowOff>129782</xdr:rowOff>
    </xdr:from>
    <xdr:to>
      <xdr:col>3</xdr:col>
      <xdr:colOff>359054</xdr:colOff>
      <xdr:row>1</xdr:row>
      <xdr:rowOff>157129</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321" y="129782"/>
          <a:ext cx="2472631" cy="444500"/>
        </a:xfrm>
        <a:prstGeom prst="rect">
          <a:avLst/>
        </a:prstGeom>
        <a:noFill/>
        <a:ln>
          <a:noFill/>
        </a:ln>
      </xdr:spPr>
    </xdr:pic>
    <xdr:clientData/>
  </xdr:twoCellAnchor>
  <xdr:twoCellAnchor editAs="oneCell">
    <xdr:from>
      <xdr:col>5</xdr:col>
      <xdr:colOff>739590</xdr:colOff>
      <xdr:row>68</xdr:row>
      <xdr:rowOff>285304</xdr:rowOff>
    </xdr:from>
    <xdr:to>
      <xdr:col>8</xdr:col>
      <xdr:colOff>179295</xdr:colOff>
      <xdr:row>68</xdr:row>
      <xdr:rowOff>1238299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616825" y="30623363"/>
          <a:ext cx="3720352" cy="952995"/>
        </a:xfrm>
        <a:prstGeom prst="rect">
          <a:avLst/>
        </a:prstGeom>
      </xdr:spPr>
    </xdr:pic>
    <xdr:clientData/>
  </xdr:twoCellAnchor>
  <xdr:twoCellAnchor editAs="oneCell">
    <xdr:from>
      <xdr:col>5</xdr:col>
      <xdr:colOff>620060</xdr:colOff>
      <xdr:row>31</xdr:row>
      <xdr:rowOff>247914</xdr:rowOff>
    </xdr:from>
    <xdr:to>
      <xdr:col>8</xdr:col>
      <xdr:colOff>209177</xdr:colOff>
      <xdr:row>31</xdr:row>
      <xdr:rowOff>1239183</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stretch>
          <a:fillRect/>
        </a:stretch>
      </xdr:blipFill>
      <xdr:spPr>
        <a:xfrm>
          <a:off x="4497295" y="14031149"/>
          <a:ext cx="3869764" cy="9912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ctrlProp" Target="../ctrlProps/ctrlProp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1"/>
  <sheetViews>
    <sheetView workbookViewId="0">
      <selection activeCell="F10" sqref="F10"/>
    </sheetView>
  </sheetViews>
  <sheetFormatPr baseColWidth="10" defaultColWidth="11.42578125" defaultRowHeight="15"/>
  <cols>
    <col min="1" max="1" width="24.85546875" customWidth="1"/>
    <col min="2" max="2" width="54.5703125" customWidth="1"/>
    <col min="3" max="3" width="33.140625" customWidth="1"/>
    <col min="4" max="4" width="33" bestFit="1" customWidth="1"/>
    <col min="5" max="5" width="33.85546875" bestFit="1" customWidth="1"/>
    <col min="6" max="6" width="64.85546875" style="6" customWidth="1"/>
    <col min="7" max="7" width="42.85546875" bestFit="1" customWidth="1"/>
    <col min="8" max="8" width="57" bestFit="1" customWidth="1"/>
  </cols>
  <sheetData>
    <row r="1" spans="1:8">
      <c r="A1" s="1"/>
      <c r="B1" s="1" t="s">
        <v>0</v>
      </c>
      <c r="C1" s="1"/>
      <c r="D1" s="1" t="s">
        <v>1</v>
      </c>
      <c r="E1" s="1"/>
      <c r="F1" s="9" t="s">
        <v>2</v>
      </c>
      <c r="G1" s="1" t="s">
        <v>3</v>
      </c>
      <c r="H1" s="1" t="s">
        <v>4</v>
      </c>
    </row>
    <row r="2" spans="1:8">
      <c r="A2" s="2"/>
      <c r="B2" s="4" t="s">
        <v>5</v>
      </c>
      <c r="C2" s="6"/>
      <c r="D2" s="10" t="s">
        <v>6</v>
      </c>
      <c r="E2" s="10" t="s">
        <v>6</v>
      </c>
      <c r="F2" s="7" t="s">
        <v>7</v>
      </c>
      <c r="G2" t="s">
        <v>8</v>
      </c>
      <c r="H2" t="s">
        <v>9</v>
      </c>
    </row>
    <row r="3" spans="1:8">
      <c r="A3" s="2"/>
      <c r="B3" s="5" t="s">
        <v>10</v>
      </c>
      <c r="C3" s="6"/>
      <c r="D3" s="10" t="s">
        <v>11</v>
      </c>
      <c r="E3" s="10" t="s">
        <v>6</v>
      </c>
      <c r="F3" s="7" t="s">
        <v>12</v>
      </c>
      <c r="G3" t="s">
        <v>13</v>
      </c>
      <c r="H3" t="s">
        <v>14</v>
      </c>
    </row>
    <row r="4" spans="1:8">
      <c r="A4" s="2"/>
      <c r="B4" s="5" t="s">
        <v>15</v>
      </c>
      <c r="C4" s="6"/>
      <c r="D4" s="10" t="s">
        <v>16</v>
      </c>
      <c r="E4" s="10" t="s">
        <v>6</v>
      </c>
      <c r="F4" s="7" t="s">
        <v>17</v>
      </c>
      <c r="G4" t="s">
        <v>18</v>
      </c>
    </row>
    <row r="5" spans="1:8">
      <c r="A5" s="2"/>
      <c r="B5" s="5" t="s">
        <v>19</v>
      </c>
      <c r="C5" s="6"/>
      <c r="D5" s="6"/>
      <c r="E5" s="10" t="s">
        <v>6</v>
      </c>
      <c r="F5" s="7" t="s">
        <v>20</v>
      </c>
    </row>
    <row r="6" spans="1:8">
      <c r="A6" s="2"/>
      <c r="B6" s="5" t="s">
        <v>21</v>
      </c>
      <c r="C6" s="6"/>
      <c r="D6" s="6"/>
      <c r="E6" s="10" t="s">
        <v>6</v>
      </c>
      <c r="F6" s="7" t="s">
        <v>22</v>
      </c>
    </row>
    <row r="7" spans="1:8">
      <c r="A7" s="2"/>
      <c r="B7" s="5" t="s">
        <v>23</v>
      </c>
      <c r="C7" s="6"/>
      <c r="D7" s="6"/>
      <c r="E7" s="10" t="s">
        <v>6</v>
      </c>
      <c r="F7" s="7" t="s">
        <v>24</v>
      </c>
    </row>
    <row r="8" spans="1:8">
      <c r="A8" s="3"/>
      <c r="B8" s="5" t="s">
        <v>25</v>
      </c>
      <c r="C8" s="6"/>
      <c r="D8" s="6"/>
      <c r="E8" s="10" t="s">
        <v>6</v>
      </c>
      <c r="F8" s="7" t="s">
        <v>26</v>
      </c>
    </row>
    <row r="9" spans="1:8">
      <c r="A9" s="3"/>
      <c r="B9" s="4" t="s">
        <v>27</v>
      </c>
      <c r="C9" s="6"/>
      <c r="D9" s="6"/>
      <c r="E9" s="10" t="s">
        <v>6</v>
      </c>
      <c r="F9" s="7" t="s">
        <v>28</v>
      </c>
    </row>
    <row r="10" spans="1:8">
      <c r="A10" s="3"/>
      <c r="B10" s="4" t="s">
        <v>29</v>
      </c>
      <c r="C10" s="6"/>
      <c r="D10" s="6"/>
      <c r="E10" s="10" t="s">
        <v>6</v>
      </c>
      <c r="F10" s="7" t="s">
        <v>30</v>
      </c>
    </row>
    <row r="11" spans="1:8">
      <c r="A11" s="3"/>
      <c r="B11" s="5" t="s">
        <v>31</v>
      </c>
      <c r="C11" s="6"/>
      <c r="D11" s="6"/>
      <c r="E11" s="10" t="s">
        <v>6</v>
      </c>
      <c r="F11" s="7" t="s">
        <v>32</v>
      </c>
    </row>
    <row r="12" spans="1:8">
      <c r="A12" s="3"/>
      <c r="B12" s="5" t="s">
        <v>33</v>
      </c>
      <c r="C12" s="6"/>
      <c r="D12" s="6"/>
      <c r="E12" s="10" t="s">
        <v>6</v>
      </c>
      <c r="F12" s="7" t="s">
        <v>34</v>
      </c>
    </row>
    <row r="13" spans="1:8">
      <c r="A13" s="3"/>
      <c r="B13" s="5" t="s">
        <v>35</v>
      </c>
      <c r="C13" s="6"/>
      <c r="D13" s="6"/>
      <c r="E13" s="10" t="s">
        <v>6</v>
      </c>
      <c r="F13" s="7" t="s">
        <v>36</v>
      </c>
    </row>
    <row r="14" spans="1:8">
      <c r="A14" s="3"/>
      <c r="B14" s="4" t="s">
        <v>37</v>
      </c>
      <c r="C14" s="6"/>
      <c r="D14" s="6"/>
      <c r="E14" s="10" t="s">
        <v>6</v>
      </c>
      <c r="F14" s="7" t="s">
        <v>38</v>
      </c>
    </row>
    <row r="15" spans="1:8">
      <c r="A15" s="2"/>
      <c r="B15" s="5" t="s">
        <v>39</v>
      </c>
      <c r="C15" s="6"/>
      <c r="D15" s="6"/>
      <c r="E15" s="10" t="s">
        <v>11</v>
      </c>
      <c r="F15" s="8" t="s">
        <v>40</v>
      </c>
    </row>
    <row r="16" spans="1:8">
      <c r="B16" s="5" t="s">
        <v>41</v>
      </c>
      <c r="C16" s="6"/>
      <c r="D16" s="6"/>
      <c r="E16" s="10" t="s">
        <v>11</v>
      </c>
      <c r="F16" s="8" t="s">
        <v>42</v>
      </c>
    </row>
    <row r="17" spans="2:6">
      <c r="B17" s="4" t="s">
        <v>43</v>
      </c>
      <c r="C17" s="6"/>
      <c r="D17" s="6"/>
      <c r="E17" s="10" t="s">
        <v>11</v>
      </c>
      <c r="F17" s="8" t="s">
        <v>44</v>
      </c>
    </row>
    <row r="18" spans="2:6">
      <c r="B18" s="5" t="s">
        <v>45</v>
      </c>
      <c r="C18" s="6"/>
      <c r="D18" s="6"/>
      <c r="E18" s="10" t="s">
        <v>11</v>
      </c>
      <c r="F18" s="8" t="s">
        <v>46</v>
      </c>
    </row>
    <row r="19" spans="2:6">
      <c r="B19" s="5" t="s">
        <v>47</v>
      </c>
      <c r="C19" s="6"/>
      <c r="D19" s="6"/>
      <c r="E19" s="10" t="s">
        <v>11</v>
      </c>
      <c r="F19" s="8" t="s">
        <v>48</v>
      </c>
    </row>
    <row r="20" spans="2:6">
      <c r="B20" s="4" t="s">
        <v>49</v>
      </c>
      <c r="C20" s="6"/>
      <c r="D20" s="6"/>
      <c r="E20" s="10" t="s">
        <v>11</v>
      </c>
      <c r="F20" s="8" t="s">
        <v>50</v>
      </c>
    </row>
    <row r="21" spans="2:6">
      <c r="B21" s="5" t="s">
        <v>51</v>
      </c>
      <c r="C21" s="6"/>
      <c r="D21" s="6"/>
      <c r="E21" s="10" t="s">
        <v>11</v>
      </c>
      <c r="F21" s="8" t="s">
        <v>52</v>
      </c>
    </row>
    <row r="22" spans="2:6">
      <c r="B22" s="5" t="s">
        <v>53</v>
      </c>
      <c r="C22" s="6"/>
      <c r="D22" s="6"/>
      <c r="E22" s="10" t="s">
        <v>11</v>
      </c>
      <c r="F22" s="8" t="s">
        <v>54</v>
      </c>
    </row>
    <row r="23" spans="2:6">
      <c r="B23" s="4" t="s">
        <v>55</v>
      </c>
      <c r="C23" s="6"/>
      <c r="D23" s="6"/>
      <c r="E23" s="10" t="s">
        <v>11</v>
      </c>
      <c r="F23" s="8" t="s">
        <v>56</v>
      </c>
    </row>
    <row r="24" spans="2:6">
      <c r="B24" s="5"/>
      <c r="C24" s="6"/>
      <c r="D24" s="6"/>
      <c r="E24" s="10" t="s">
        <v>11</v>
      </c>
      <c r="F24" s="8" t="s">
        <v>57</v>
      </c>
    </row>
    <row r="25" spans="2:6" ht="26.25">
      <c r="B25" s="4"/>
      <c r="C25" s="6"/>
      <c r="D25" s="6"/>
      <c r="E25" s="10" t="s">
        <v>11</v>
      </c>
      <c r="F25" s="8" t="s">
        <v>58</v>
      </c>
    </row>
    <row r="26" spans="2:6">
      <c r="B26" s="5"/>
      <c r="C26" s="6"/>
      <c r="D26" s="6"/>
      <c r="E26" s="10" t="s">
        <v>11</v>
      </c>
      <c r="F26" s="8" t="s">
        <v>59</v>
      </c>
    </row>
    <row r="27" spans="2:6" ht="26.25">
      <c r="B27" s="5"/>
      <c r="C27" s="6"/>
      <c r="D27" s="6"/>
      <c r="E27" s="10" t="s">
        <v>16</v>
      </c>
      <c r="F27" s="7" t="s">
        <v>60</v>
      </c>
    </row>
    <row r="28" spans="2:6" ht="26.25">
      <c r="B28" s="5"/>
      <c r="C28" s="6"/>
      <c r="D28" s="6"/>
      <c r="E28" s="10" t="s">
        <v>16</v>
      </c>
      <c r="F28" s="7" t="s">
        <v>61</v>
      </c>
    </row>
    <row r="29" spans="2:6" ht="26.25">
      <c r="B29" s="5"/>
      <c r="C29" s="6"/>
      <c r="D29" s="6"/>
      <c r="E29" s="10" t="s">
        <v>16</v>
      </c>
      <c r="F29" s="7" t="s">
        <v>62</v>
      </c>
    </row>
    <row r="30" spans="2:6" ht="26.25">
      <c r="B30" s="5"/>
      <c r="C30" s="6"/>
      <c r="D30" s="6"/>
      <c r="E30" s="10" t="s">
        <v>16</v>
      </c>
      <c r="F30" s="7" t="s">
        <v>63</v>
      </c>
    </row>
    <row r="31" spans="2:6">
      <c r="B31" s="4"/>
      <c r="C31" s="6"/>
      <c r="D31" s="6"/>
      <c r="E31" s="10" t="s">
        <v>16</v>
      </c>
      <c r="F31" s="7" t="s">
        <v>64</v>
      </c>
    </row>
    <row r="32" spans="2:6">
      <c r="B32" s="5"/>
      <c r="C32" s="6"/>
      <c r="D32" s="6"/>
      <c r="E32" s="10" t="s">
        <v>16</v>
      </c>
      <c r="F32" s="7" t="s">
        <v>65</v>
      </c>
    </row>
    <row r="33" spans="2:6">
      <c r="B33" s="5"/>
      <c r="C33" s="6"/>
      <c r="D33" s="6"/>
      <c r="E33" s="10" t="s">
        <v>16</v>
      </c>
      <c r="F33" s="7" t="s">
        <v>66</v>
      </c>
    </row>
    <row r="34" spans="2:6">
      <c r="B34" s="5"/>
      <c r="C34" s="6"/>
      <c r="D34" s="6"/>
      <c r="E34" s="10" t="s">
        <v>16</v>
      </c>
      <c r="F34" s="7" t="s">
        <v>67</v>
      </c>
    </row>
    <row r="35" spans="2:6">
      <c r="B35" s="5"/>
      <c r="C35" s="6"/>
      <c r="D35" s="6"/>
      <c r="E35" s="10" t="s">
        <v>16</v>
      </c>
      <c r="F35" s="7" t="s">
        <v>68</v>
      </c>
    </row>
    <row r="36" spans="2:6">
      <c r="B36" s="5"/>
      <c r="C36" s="6"/>
      <c r="D36" s="6"/>
      <c r="E36" s="10" t="s">
        <v>16</v>
      </c>
      <c r="F36" s="7" t="s">
        <v>69</v>
      </c>
    </row>
    <row r="37" spans="2:6">
      <c r="B37" s="5"/>
      <c r="C37" s="6"/>
      <c r="D37" s="6"/>
    </row>
    <row r="38" spans="2:6">
      <c r="B38" s="5"/>
      <c r="C38" s="6"/>
      <c r="D38" s="6"/>
      <c r="E38" t="s">
        <v>70</v>
      </c>
    </row>
    <row r="39" spans="2:6">
      <c r="B39" s="5"/>
      <c r="C39" s="6"/>
      <c r="D39" s="6"/>
    </row>
    <row r="40" spans="2:6">
      <c r="B40" s="5"/>
      <c r="C40" s="6"/>
      <c r="D40" s="6"/>
    </row>
    <row r="41" spans="2:6">
      <c r="B41" s="5"/>
      <c r="C41" s="6"/>
      <c r="D41" s="6"/>
    </row>
    <row r="42" spans="2:6">
      <c r="B42" s="5"/>
      <c r="C42" s="6"/>
      <c r="D42" s="6"/>
    </row>
    <row r="43" spans="2:6">
      <c r="B43" s="4"/>
      <c r="C43" s="6"/>
      <c r="D43" s="6"/>
    </row>
    <row r="44" spans="2:6">
      <c r="B44" s="5"/>
      <c r="C44" s="6"/>
      <c r="D44" s="6"/>
    </row>
    <row r="45" spans="2:6">
      <c r="B45" s="5"/>
      <c r="C45" s="6"/>
      <c r="D45" s="6"/>
    </row>
    <row r="46" spans="2:6">
      <c r="B46" s="5"/>
      <c r="C46" s="6"/>
      <c r="D46" s="6"/>
    </row>
    <row r="47" spans="2:6">
      <c r="B47" s="5"/>
      <c r="C47" s="6"/>
      <c r="D47" s="6"/>
    </row>
    <row r="48" spans="2:6">
      <c r="B48" s="5"/>
      <c r="C48" s="6"/>
      <c r="D48" s="6"/>
    </row>
    <row r="49" spans="2:4">
      <c r="B49" s="5"/>
      <c r="C49" s="6"/>
      <c r="D49" s="6"/>
    </row>
    <row r="50" spans="2:4">
      <c r="B50" s="5"/>
      <c r="C50" s="6"/>
      <c r="D50" s="6"/>
    </row>
    <row r="51" spans="2:4">
      <c r="B51" s="5"/>
      <c r="C51" s="6"/>
      <c r="D51" s="6"/>
    </row>
    <row r="52" spans="2:4">
      <c r="B52" s="5"/>
      <c r="C52" s="6"/>
      <c r="D52" s="6"/>
    </row>
    <row r="53" spans="2:4">
      <c r="B53" s="5"/>
      <c r="C53" s="6"/>
      <c r="D53" s="6"/>
    </row>
    <row r="54" spans="2:4">
      <c r="B54" s="5"/>
      <c r="C54" s="6"/>
      <c r="D54" s="6"/>
    </row>
    <row r="55" spans="2:4">
      <c r="B55" s="5"/>
      <c r="C55" s="6"/>
      <c r="D55" s="6"/>
    </row>
    <row r="56" spans="2:4">
      <c r="B56" s="5"/>
      <c r="C56" s="6"/>
      <c r="D56" s="6"/>
    </row>
    <row r="57" spans="2:4">
      <c r="B57" s="5"/>
      <c r="C57" s="6"/>
      <c r="D57" s="6"/>
    </row>
    <row r="58" spans="2:4">
      <c r="B58" s="5"/>
      <c r="C58" s="6"/>
      <c r="D58" s="6"/>
    </row>
    <row r="59" spans="2:4">
      <c r="B59" s="5"/>
      <c r="C59" s="6"/>
      <c r="D59" s="6"/>
    </row>
    <row r="60" spans="2:4">
      <c r="B60" s="5"/>
      <c r="C60" s="6"/>
      <c r="D60" s="6"/>
    </row>
    <row r="61" spans="2:4">
      <c r="B61" s="5"/>
      <c r="C61" s="6"/>
      <c r="D61" s="6"/>
    </row>
    <row r="62" spans="2:4">
      <c r="B62" s="5"/>
      <c r="C62" s="6"/>
      <c r="D62" s="6"/>
    </row>
    <row r="63" spans="2:4">
      <c r="B63" s="5"/>
      <c r="C63" s="6"/>
      <c r="D63" s="6"/>
    </row>
    <row r="64" spans="2:4">
      <c r="B64" s="5"/>
      <c r="C64" s="6"/>
      <c r="D64" s="6"/>
    </row>
    <row r="65" spans="2:4">
      <c r="B65" s="5"/>
      <c r="C65" s="6"/>
      <c r="D65" s="6"/>
    </row>
    <row r="66" spans="2:4">
      <c r="B66" s="5"/>
      <c r="C66" s="6"/>
      <c r="D66" s="6"/>
    </row>
    <row r="67" spans="2:4">
      <c r="B67" s="5"/>
      <c r="C67" s="6"/>
      <c r="D67" s="6"/>
    </row>
    <row r="68" spans="2:4">
      <c r="B68" s="5"/>
    </row>
    <row r="69" spans="2:4">
      <c r="B69" s="5"/>
    </row>
    <row r="71" spans="2:4">
      <c r="B71" s="4"/>
    </row>
    <row r="72" spans="2:4">
      <c r="B72" s="4"/>
    </row>
    <row r="73" spans="2:4">
      <c r="B73" s="5"/>
    </row>
    <row r="74" spans="2:4">
      <c r="B74" s="5"/>
    </row>
    <row r="75" spans="2:4">
      <c r="B75" s="5"/>
    </row>
    <row r="76" spans="2:4">
      <c r="B76" s="5"/>
    </row>
    <row r="77" spans="2:4">
      <c r="B77" s="5"/>
    </row>
    <row r="78" spans="2:4">
      <c r="B78" s="5"/>
    </row>
    <row r="79" spans="2:4">
      <c r="B79" s="5"/>
    </row>
    <row r="80" spans="2:4">
      <c r="B80" s="5"/>
    </row>
    <row r="81" spans="2:2">
      <c r="B81" s="5"/>
    </row>
    <row r="82" spans="2:2">
      <c r="B82" s="5"/>
    </row>
    <row r="83" spans="2:2">
      <c r="B83" s="5"/>
    </row>
    <row r="84" spans="2:2">
      <c r="B84" s="5"/>
    </row>
    <row r="85" spans="2:2">
      <c r="B85" s="5"/>
    </row>
    <row r="86" spans="2:2">
      <c r="B86" s="5"/>
    </row>
    <row r="87" spans="2:2">
      <c r="B87" s="5"/>
    </row>
    <row r="88" spans="2:2">
      <c r="B88" s="5"/>
    </row>
    <row r="89" spans="2:2">
      <c r="B89" s="5"/>
    </row>
    <row r="90" spans="2:2">
      <c r="B90" s="5"/>
    </row>
    <row r="91" spans="2:2">
      <c r="B91"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XFC169"/>
  <sheetViews>
    <sheetView tabSelected="1" topLeftCell="A108" zoomScale="60" zoomScaleNormal="60" workbookViewId="0">
      <selection activeCell="A73" sqref="A73:I73"/>
    </sheetView>
  </sheetViews>
  <sheetFormatPr baseColWidth="10" defaultColWidth="0" defaultRowHeight="11.25" zeroHeight="1"/>
  <cols>
    <col min="1" max="1" width="48.42578125" style="28" customWidth="1"/>
    <col min="2" max="2" width="22" style="28" customWidth="1"/>
    <col min="3" max="3" width="24.85546875" style="28" customWidth="1"/>
    <col min="4" max="4" width="23.140625" style="28" customWidth="1"/>
    <col min="5" max="5" width="20.85546875" style="28" customWidth="1"/>
    <col min="6" max="6" width="31" style="28" customWidth="1"/>
    <col min="7" max="7" width="23" style="28" customWidth="1"/>
    <col min="8" max="8" width="26.5703125" style="28" customWidth="1"/>
    <col min="9" max="9" width="21" style="28" customWidth="1"/>
    <col min="10" max="16383" width="11.42578125" style="28" hidden="1"/>
    <col min="16384" max="16384" width="28.85546875" style="28" hidden="1" customWidth="1"/>
  </cols>
  <sheetData>
    <row r="1" spans="1:15" s="31" customFormat="1" ht="18.75" customHeight="1" thickBot="1">
      <c r="A1" s="29"/>
      <c r="B1" s="30"/>
      <c r="C1" s="30"/>
      <c r="D1" s="30"/>
      <c r="E1" s="30"/>
      <c r="F1" s="30"/>
      <c r="G1" s="30"/>
      <c r="H1" s="30"/>
      <c r="I1" s="30"/>
    </row>
    <row r="2" spans="1:15" s="34" customFormat="1" ht="20.100000000000001" customHeight="1">
      <c r="A2" s="304"/>
      <c r="B2" s="307" t="s">
        <v>71</v>
      </c>
      <c r="C2" s="307"/>
      <c r="D2" s="307"/>
      <c r="E2" s="307"/>
      <c r="F2" s="307"/>
      <c r="G2" s="312" t="s">
        <v>295</v>
      </c>
      <c r="H2" s="313"/>
      <c r="I2" s="314"/>
      <c r="J2" s="32"/>
      <c r="K2" s="32"/>
      <c r="L2" s="33"/>
      <c r="M2" s="292" t="s">
        <v>222</v>
      </c>
      <c r="N2" s="293"/>
      <c r="O2" s="294"/>
    </row>
    <row r="3" spans="1:15" s="34" customFormat="1" ht="20.100000000000001" customHeight="1">
      <c r="A3" s="305"/>
      <c r="B3" s="308"/>
      <c r="C3" s="308"/>
      <c r="D3" s="308"/>
      <c r="E3" s="308"/>
      <c r="F3" s="308"/>
      <c r="G3" s="315"/>
      <c r="H3" s="316"/>
      <c r="I3" s="317"/>
      <c r="J3" s="35"/>
      <c r="K3" s="35"/>
      <c r="L3" s="36"/>
      <c r="M3" s="295" t="s">
        <v>223</v>
      </c>
      <c r="N3" s="296"/>
      <c r="O3" s="297"/>
    </row>
    <row r="4" spans="1:15" s="34" customFormat="1" ht="20.100000000000001" customHeight="1">
      <c r="A4" s="305"/>
      <c r="B4" s="300" t="s">
        <v>224</v>
      </c>
      <c r="C4" s="309"/>
      <c r="D4" s="309"/>
      <c r="E4" s="309"/>
      <c r="F4" s="298"/>
      <c r="G4" s="318" t="s">
        <v>296</v>
      </c>
      <c r="H4" s="319"/>
      <c r="I4" s="320"/>
      <c r="J4" s="37"/>
      <c r="K4" s="37"/>
      <c r="L4" s="38"/>
      <c r="M4" s="298" t="s">
        <v>225</v>
      </c>
      <c r="N4" s="299"/>
      <c r="O4" s="300"/>
    </row>
    <row r="5" spans="1:15" s="34" customFormat="1" ht="20.100000000000001" customHeight="1">
      <c r="A5" s="305"/>
      <c r="B5" s="310" t="s">
        <v>294</v>
      </c>
      <c r="C5" s="310"/>
      <c r="D5" s="310"/>
      <c r="E5" s="310"/>
      <c r="F5" s="310"/>
      <c r="G5" s="318" t="s">
        <v>297</v>
      </c>
      <c r="H5" s="319"/>
      <c r="I5" s="320"/>
      <c r="J5" s="39"/>
      <c r="K5" s="39"/>
      <c r="L5" s="40"/>
      <c r="M5" s="298" t="s">
        <v>226</v>
      </c>
      <c r="N5" s="299"/>
      <c r="O5" s="300"/>
    </row>
    <row r="6" spans="1:15" s="43" customFormat="1" ht="13.5" thickBot="1">
      <c r="A6" s="306"/>
      <c r="B6" s="311"/>
      <c r="C6" s="311"/>
      <c r="D6" s="311"/>
      <c r="E6" s="311"/>
      <c r="F6" s="311"/>
      <c r="G6" s="321" t="s">
        <v>237</v>
      </c>
      <c r="H6" s="322"/>
      <c r="I6" s="323"/>
      <c r="J6" s="41"/>
      <c r="K6" s="41"/>
      <c r="L6" s="42"/>
      <c r="M6" s="301" t="s">
        <v>227</v>
      </c>
      <c r="N6" s="302"/>
      <c r="O6" s="303"/>
    </row>
    <row r="7" spans="1:15" s="43" customFormat="1" ht="13.5" thickBot="1">
      <c r="A7" s="324"/>
      <c r="B7" s="325"/>
      <c r="C7" s="325"/>
      <c r="D7" s="325"/>
      <c r="E7" s="325"/>
      <c r="F7" s="325"/>
      <c r="G7" s="325"/>
      <c r="H7" s="325"/>
      <c r="I7" s="326"/>
      <c r="J7" s="41"/>
      <c r="K7" s="41"/>
      <c r="L7" s="41"/>
      <c r="M7" s="44"/>
      <c r="N7" s="44"/>
      <c r="O7" s="44"/>
    </row>
    <row r="8" spans="1:15" s="43" customFormat="1" ht="13.5" thickBot="1">
      <c r="A8" s="171" t="s">
        <v>256</v>
      </c>
      <c r="B8" s="211"/>
      <c r="C8" s="211"/>
      <c r="D8" s="211"/>
      <c r="E8" s="211"/>
      <c r="F8" s="211"/>
      <c r="G8" s="211"/>
      <c r="H8" s="211"/>
      <c r="I8" s="172"/>
    </row>
    <row r="9" spans="1:15" s="43" customFormat="1" ht="13.5" thickBot="1">
      <c r="A9" s="215"/>
      <c r="B9" s="216"/>
      <c r="C9" s="216"/>
      <c r="D9" s="216"/>
      <c r="E9" s="216"/>
      <c r="F9" s="216"/>
      <c r="G9" s="216"/>
      <c r="H9" s="216"/>
      <c r="I9" s="217"/>
    </row>
    <row r="10" spans="1:15" s="45" customFormat="1" ht="27" customHeight="1" thickBot="1">
      <c r="B10" s="206" t="s">
        <v>73</v>
      </c>
      <c r="C10" s="274"/>
      <c r="D10" s="46" t="s">
        <v>74</v>
      </c>
      <c r="E10" s="47"/>
      <c r="F10" s="109" t="s">
        <v>253</v>
      </c>
      <c r="G10" s="46"/>
      <c r="H10" s="47"/>
      <c r="I10" s="47"/>
    </row>
    <row r="11" spans="1:15" s="43" customFormat="1" ht="13.5" thickBot="1">
      <c r="A11" s="212"/>
      <c r="B11" s="213"/>
      <c r="C11" s="213"/>
      <c r="D11" s="213"/>
      <c r="E11" s="213"/>
      <c r="F11" s="213"/>
      <c r="G11" s="213"/>
      <c r="H11" s="213"/>
      <c r="I11" s="214"/>
    </row>
    <row r="12" spans="1:15" s="48" customFormat="1" ht="13.5" thickBot="1">
      <c r="A12" s="123" t="s">
        <v>257</v>
      </c>
      <c r="B12" s="124"/>
      <c r="C12" s="124"/>
      <c r="D12" s="124"/>
      <c r="E12" s="124"/>
      <c r="F12" s="124"/>
      <c r="G12" s="124"/>
      <c r="H12" s="124"/>
      <c r="I12" s="125"/>
    </row>
    <row r="13" spans="1:15" s="43" customFormat="1" ht="4.5" customHeight="1" thickBot="1">
      <c r="A13" s="225"/>
      <c r="B13" s="226"/>
      <c r="C13" s="226"/>
      <c r="D13" s="226"/>
      <c r="E13" s="226"/>
      <c r="F13" s="226"/>
      <c r="G13" s="226"/>
      <c r="H13" s="226"/>
      <c r="I13" s="227"/>
    </row>
    <row r="14" spans="1:15" s="45" customFormat="1" ht="30" customHeight="1" thickBot="1">
      <c r="A14" s="110" t="s">
        <v>128</v>
      </c>
      <c r="B14" s="161"/>
      <c r="C14" s="218"/>
      <c r="D14" s="218"/>
      <c r="E14" s="218"/>
      <c r="F14" s="218"/>
      <c r="G14" s="218"/>
      <c r="H14" s="218"/>
      <c r="I14" s="162"/>
    </row>
    <row r="15" spans="1:15" s="43" customFormat="1" ht="5.25" customHeight="1" thickBot="1">
      <c r="A15" s="245"/>
      <c r="B15" s="246"/>
      <c r="C15" s="246"/>
      <c r="D15" s="246"/>
      <c r="E15" s="246"/>
      <c r="F15" s="246"/>
      <c r="G15" s="246"/>
      <c r="H15" s="246"/>
      <c r="I15" s="246"/>
    </row>
    <row r="16" spans="1:15" s="43" customFormat="1" ht="9.9499999999999993" customHeight="1" thickBot="1">
      <c r="A16" s="230"/>
      <c r="B16" s="231"/>
      <c r="C16" s="231"/>
      <c r="D16" s="231"/>
      <c r="E16" s="231"/>
      <c r="F16" s="231"/>
      <c r="G16" s="231"/>
      <c r="H16" s="231"/>
      <c r="I16" s="232"/>
    </row>
    <row r="17" spans="1:9" s="45" customFormat="1" ht="23.25" customHeight="1" thickBot="1">
      <c r="A17" s="110" t="s">
        <v>76</v>
      </c>
      <c r="B17" s="228"/>
      <c r="C17" s="229"/>
      <c r="D17" s="49"/>
      <c r="E17" s="49"/>
      <c r="F17" s="111" t="s">
        <v>254</v>
      </c>
      <c r="G17" s="50"/>
      <c r="H17" s="51"/>
      <c r="I17" s="52"/>
    </row>
    <row r="18" spans="1:9" s="43" customFormat="1" ht="6" customHeight="1" thickBot="1">
      <c r="A18" s="233"/>
      <c r="B18" s="234"/>
      <c r="C18" s="234"/>
      <c r="D18" s="234"/>
      <c r="E18" s="234"/>
      <c r="F18" s="234"/>
      <c r="G18" s="234"/>
      <c r="H18" s="234"/>
      <c r="I18" s="235"/>
    </row>
    <row r="19" spans="1:9" s="43" customFormat="1" ht="13.5" thickBot="1">
      <c r="A19" s="123" t="s">
        <v>258</v>
      </c>
      <c r="B19" s="124"/>
      <c r="C19" s="124"/>
      <c r="D19" s="124"/>
      <c r="E19" s="124"/>
      <c r="F19" s="124"/>
      <c r="G19" s="124"/>
      <c r="H19" s="124"/>
      <c r="I19" s="125"/>
    </row>
    <row r="20" spans="1:9" s="43" customFormat="1" ht="4.5" customHeight="1" thickBot="1">
      <c r="A20" s="225"/>
      <c r="B20" s="226"/>
      <c r="C20" s="226"/>
      <c r="D20" s="226"/>
      <c r="E20" s="226"/>
      <c r="F20" s="226"/>
      <c r="G20" s="226"/>
      <c r="H20" s="226"/>
      <c r="I20" s="227"/>
    </row>
    <row r="21" spans="1:9" s="45" customFormat="1" ht="21" customHeight="1" thickBot="1">
      <c r="A21" s="171" t="s">
        <v>259</v>
      </c>
      <c r="B21" s="211"/>
      <c r="C21" s="211"/>
      <c r="D21" s="211"/>
      <c r="E21" s="211"/>
      <c r="F21" s="211"/>
      <c r="G21" s="211"/>
      <c r="H21" s="211"/>
      <c r="I21" s="172"/>
    </row>
    <row r="22" spans="1:9" s="43" customFormat="1" ht="111.75" customHeight="1" thickBot="1">
      <c r="A22" s="219"/>
      <c r="B22" s="220"/>
      <c r="C22" s="220"/>
      <c r="D22" s="220"/>
      <c r="E22" s="220"/>
      <c r="F22" s="220"/>
      <c r="G22" s="220"/>
      <c r="H22" s="220"/>
      <c r="I22" s="221"/>
    </row>
    <row r="23" spans="1:9" s="43" customFormat="1" ht="11.25" customHeight="1" thickBot="1">
      <c r="A23" s="236"/>
      <c r="B23" s="237"/>
      <c r="C23" s="237"/>
      <c r="D23" s="237"/>
      <c r="E23" s="237"/>
      <c r="F23" s="237"/>
      <c r="G23" s="237"/>
      <c r="H23" s="237"/>
      <c r="I23" s="238"/>
    </row>
    <row r="24" spans="1:9" s="43" customFormat="1" ht="21" customHeight="1" thickBot="1">
      <c r="A24" s="242" t="s">
        <v>78</v>
      </c>
      <c r="B24" s="53"/>
      <c r="C24" s="54"/>
      <c r="D24" s="54"/>
      <c r="E24" s="54"/>
      <c r="F24" s="54"/>
      <c r="G24" s="54"/>
      <c r="H24" s="54"/>
      <c r="I24" s="54"/>
    </row>
    <row r="25" spans="1:9" s="31" customFormat="1" ht="21" customHeight="1">
      <c r="A25" s="243"/>
      <c r="B25" s="55"/>
      <c r="C25" s="56"/>
      <c r="D25" s="54"/>
      <c r="E25" s="54"/>
      <c r="F25" s="54"/>
      <c r="G25" s="54"/>
      <c r="H25" s="54"/>
      <c r="I25" s="54"/>
    </row>
    <row r="26" spans="1:9" s="59" customFormat="1" ht="21" customHeight="1" thickBot="1">
      <c r="A26" s="244"/>
      <c r="B26" s="57"/>
      <c r="C26" s="58"/>
      <c r="D26" s="54"/>
      <c r="E26" s="54"/>
      <c r="F26" s="54"/>
      <c r="G26" s="54"/>
      <c r="H26" s="54"/>
      <c r="I26" s="54"/>
    </row>
    <row r="27" spans="1:9" s="60" customFormat="1" ht="6.95" customHeight="1" thickBot="1">
      <c r="A27" s="239"/>
      <c r="B27" s="240"/>
      <c r="C27" s="240"/>
      <c r="D27" s="240"/>
      <c r="E27" s="240"/>
      <c r="F27" s="240"/>
      <c r="G27" s="240"/>
      <c r="H27" s="240"/>
      <c r="I27" s="241"/>
    </row>
    <row r="28" spans="1:9" s="43" customFormat="1" ht="24" customHeight="1" thickBot="1">
      <c r="A28" s="247" t="s">
        <v>255</v>
      </c>
      <c r="B28" s="248"/>
      <c r="C28" s="248"/>
      <c r="D28" s="248"/>
      <c r="E28" s="248"/>
      <c r="F28" s="248"/>
      <c r="G28" s="248"/>
      <c r="H28" s="248"/>
      <c r="I28" s="249"/>
    </row>
    <row r="29" spans="1:9" s="54" customFormat="1" ht="4.5" customHeight="1" thickBot="1">
      <c r="A29" s="165"/>
      <c r="B29" s="166"/>
      <c r="C29" s="166"/>
      <c r="D29" s="166"/>
      <c r="E29" s="166"/>
      <c r="F29" s="166"/>
      <c r="G29" s="166"/>
      <c r="H29" s="166"/>
      <c r="I29" s="191"/>
    </row>
    <row r="30" spans="1:9" s="43" customFormat="1" ht="33" customHeight="1" thickBot="1">
      <c r="A30" s="112" t="s">
        <v>80</v>
      </c>
      <c r="B30" s="344"/>
      <c r="C30" s="345"/>
      <c r="D30" s="346"/>
      <c r="E30" s="54"/>
      <c r="F30" s="54"/>
      <c r="G30" s="54"/>
      <c r="H30" s="54"/>
      <c r="I30" s="63"/>
    </row>
    <row r="31" spans="1:9" s="141" customFormat="1" ht="15" customHeight="1" thickBot="1">
      <c r="A31" s="140"/>
    </row>
    <row r="32" spans="1:9" s="45" customFormat="1" ht="21" customHeight="1" thickBot="1">
      <c r="A32" s="350" t="s">
        <v>81</v>
      </c>
      <c r="B32" s="351"/>
      <c r="C32" s="347"/>
      <c r="D32" s="347"/>
      <c r="E32" s="347"/>
      <c r="F32" s="113" t="s">
        <v>82</v>
      </c>
      <c r="G32" s="65"/>
      <c r="H32" s="348"/>
      <c r="I32" s="349"/>
    </row>
    <row r="33" spans="1:9" s="60" customFormat="1" ht="4.5" customHeight="1" thickBot="1">
      <c r="A33" s="165"/>
      <c r="B33" s="166"/>
      <c r="C33" s="166"/>
      <c r="D33" s="166"/>
      <c r="E33" s="166"/>
      <c r="F33" s="166"/>
      <c r="G33" s="166"/>
      <c r="H33" s="166"/>
      <c r="I33" s="191"/>
    </row>
    <row r="34" spans="1:9" s="43" customFormat="1" ht="26.1" customHeight="1">
      <c r="A34" s="66"/>
      <c r="B34" s="67"/>
      <c r="C34" s="68"/>
      <c r="D34" s="69"/>
      <c r="E34" s="69"/>
      <c r="F34" s="354"/>
      <c r="G34" s="355"/>
      <c r="H34" s="355"/>
      <c r="I34" s="356"/>
    </row>
    <row r="35" spans="1:9" s="43" customFormat="1" ht="26.1" customHeight="1">
      <c r="A35" s="70"/>
      <c r="B35" s="71"/>
      <c r="C35" s="72"/>
      <c r="D35" s="69"/>
      <c r="E35" s="69"/>
      <c r="F35" s="212"/>
      <c r="G35" s="213"/>
      <c r="H35" s="213"/>
      <c r="I35" s="214"/>
    </row>
    <row r="36" spans="1:9" s="43" customFormat="1" ht="26.1" customHeight="1" thickBot="1">
      <c r="A36" s="73"/>
      <c r="B36" s="352" t="s">
        <v>83</v>
      </c>
      <c r="C36" s="353"/>
      <c r="D36" s="74"/>
      <c r="E36" s="69"/>
      <c r="F36" s="357"/>
      <c r="G36" s="358"/>
      <c r="H36" s="358"/>
      <c r="I36" s="359"/>
    </row>
    <row r="37" spans="1:9" s="60" customFormat="1" ht="14.25" customHeight="1" thickBot="1">
      <c r="A37" s="165"/>
      <c r="B37" s="166"/>
      <c r="C37" s="166"/>
      <c r="D37" s="166"/>
      <c r="E37" s="166"/>
      <c r="F37" s="166"/>
      <c r="G37" s="166"/>
      <c r="H37" s="166"/>
      <c r="I37" s="166"/>
    </row>
    <row r="38" spans="1:9" s="45" customFormat="1" ht="21" customHeight="1" thickBot="1">
      <c r="A38" s="114" t="s">
        <v>260</v>
      </c>
      <c r="B38" s="75"/>
      <c r="C38" s="65"/>
      <c r="D38" s="114" t="s">
        <v>84</v>
      </c>
      <c r="E38" s="76"/>
      <c r="F38" s="113" t="s">
        <v>85</v>
      </c>
      <c r="G38" s="77"/>
      <c r="H38" s="65"/>
      <c r="I38" s="49"/>
    </row>
    <row r="39" spans="1:9" s="60" customFormat="1" ht="4.5" customHeight="1" thickBot="1">
      <c r="A39" s="341"/>
      <c r="B39" s="342"/>
      <c r="C39" s="342"/>
      <c r="D39" s="342"/>
      <c r="E39" s="342"/>
      <c r="F39" s="342"/>
      <c r="G39" s="342"/>
      <c r="H39" s="343"/>
      <c r="I39" s="54"/>
    </row>
    <row r="40" spans="1:9" s="43" customFormat="1" ht="21" customHeight="1">
      <c r="A40" s="66"/>
      <c r="B40" s="67"/>
      <c r="C40" s="67"/>
      <c r="D40" s="78"/>
      <c r="E40" s="79"/>
      <c r="F40" s="78"/>
      <c r="G40" s="80"/>
      <c r="H40" s="79"/>
      <c r="I40" s="54"/>
    </row>
    <row r="41" spans="1:9" s="43" customFormat="1" ht="21" customHeight="1">
      <c r="A41" s="70"/>
      <c r="B41" s="71"/>
      <c r="C41" s="71"/>
      <c r="D41" s="70"/>
      <c r="E41" s="81"/>
      <c r="F41" s="82"/>
      <c r="G41" s="60"/>
      <c r="H41" s="83"/>
      <c r="I41" s="54"/>
    </row>
    <row r="42" spans="1:9" s="43" customFormat="1" ht="21" customHeight="1">
      <c r="A42" s="70"/>
      <c r="B42" s="71"/>
      <c r="C42" s="71"/>
      <c r="D42" s="70"/>
      <c r="E42" s="81"/>
      <c r="F42" s="82"/>
      <c r="G42" s="60"/>
      <c r="H42" s="83"/>
      <c r="I42" s="54"/>
    </row>
    <row r="43" spans="1:9" s="43" customFormat="1" ht="21" customHeight="1">
      <c r="A43" s="70"/>
      <c r="B43" s="71"/>
      <c r="C43" s="71"/>
      <c r="D43" s="70"/>
      <c r="E43" s="81"/>
      <c r="F43" s="82"/>
      <c r="G43" s="84" t="s">
        <v>86</v>
      </c>
      <c r="H43" s="83"/>
      <c r="I43" s="54"/>
    </row>
    <row r="44" spans="1:9" s="43" customFormat="1" ht="21" customHeight="1">
      <c r="A44" s="70"/>
      <c r="B44" s="71"/>
      <c r="C44" s="71"/>
      <c r="D44" s="70"/>
      <c r="E44" s="81"/>
      <c r="F44" s="82"/>
      <c r="G44" s="84"/>
      <c r="H44" s="83"/>
      <c r="I44" s="54"/>
    </row>
    <row r="45" spans="1:9" s="43" customFormat="1" ht="21" customHeight="1" thickBot="1">
      <c r="A45" s="73"/>
      <c r="B45" s="85"/>
      <c r="C45" s="85"/>
      <c r="D45" s="86"/>
      <c r="E45" s="87"/>
      <c r="F45" s="86"/>
      <c r="G45" s="88"/>
      <c r="H45" s="89"/>
      <c r="I45" s="54"/>
    </row>
    <row r="46" spans="1:9" s="43" customFormat="1" ht="3.75" customHeight="1">
      <c r="A46" s="165"/>
      <c r="B46" s="166"/>
      <c r="C46" s="166"/>
      <c r="D46" s="166"/>
      <c r="E46" s="166"/>
      <c r="F46" s="166"/>
      <c r="G46" s="166"/>
      <c r="H46" s="166"/>
      <c r="I46" s="166"/>
    </row>
    <row r="47" spans="1:9" s="43" customFormat="1" ht="15" customHeight="1" thickBot="1">
      <c r="A47" s="339"/>
      <c r="B47" s="340"/>
      <c r="C47" s="340"/>
      <c r="D47" s="340"/>
      <c r="E47" s="340"/>
      <c r="F47" s="340"/>
      <c r="G47" s="340"/>
      <c r="H47" s="340"/>
      <c r="I47" s="340"/>
    </row>
    <row r="48" spans="1:9" s="43" customFormat="1" ht="24" customHeight="1" thickBot="1">
      <c r="A48" s="250" t="s">
        <v>261</v>
      </c>
      <c r="B48" s="251"/>
      <c r="C48" s="251"/>
      <c r="D48" s="251"/>
      <c r="E48" s="251"/>
      <c r="F48" s="251"/>
      <c r="G48" s="251"/>
      <c r="H48" s="251"/>
      <c r="I48" s="252"/>
    </row>
    <row r="49" spans="1:9" s="43" customFormat="1" ht="3.75" customHeight="1" thickBot="1">
      <c r="A49" s="360"/>
      <c r="B49" s="361"/>
      <c r="C49" s="361"/>
      <c r="D49" s="361"/>
      <c r="E49" s="361"/>
      <c r="F49" s="361"/>
      <c r="G49" s="361"/>
      <c r="H49" s="361"/>
      <c r="I49" s="362"/>
    </row>
    <row r="50" spans="1:9" s="43" customFormat="1" ht="21" customHeight="1" thickBot="1">
      <c r="A50" s="135" t="s">
        <v>88</v>
      </c>
      <c r="B50" s="136"/>
      <c r="C50" s="137"/>
      <c r="D50" s="54"/>
      <c r="E50" s="276" t="s">
        <v>262</v>
      </c>
      <c r="F50" s="277"/>
      <c r="G50" s="277"/>
      <c r="H50" s="277"/>
      <c r="I50" s="278"/>
    </row>
    <row r="51" spans="1:9" s="43" customFormat="1" ht="3.75" customHeight="1" thickBot="1">
      <c r="A51" s="165"/>
      <c r="B51" s="166"/>
      <c r="C51" s="166"/>
      <c r="D51" s="166"/>
      <c r="E51" s="166"/>
      <c r="F51" s="166"/>
      <c r="G51" s="166"/>
      <c r="H51" s="166"/>
      <c r="I51" s="191"/>
    </row>
    <row r="52" spans="1:9" s="43" customFormat="1" ht="21" customHeight="1" thickBot="1">
      <c r="A52" s="175" t="s">
        <v>89</v>
      </c>
      <c r="B52" s="176"/>
      <c r="C52" s="90" t="s">
        <v>90</v>
      </c>
      <c r="D52" s="91"/>
      <c r="E52" s="265"/>
      <c r="F52" s="266"/>
      <c r="G52" s="266"/>
      <c r="H52" s="266"/>
      <c r="I52" s="267"/>
    </row>
    <row r="53" spans="1:9" s="43" customFormat="1" ht="3.75" customHeight="1" thickBot="1">
      <c r="A53" s="165"/>
      <c r="B53" s="166"/>
      <c r="C53" s="166"/>
      <c r="D53" s="191"/>
      <c r="E53" s="268"/>
      <c r="F53" s="269"/>
      <c r="G53" s="269"/>
      <c r="H53" s="269"/>
      <c r="I53" s="270"/>
    </row>
    <row r="54" spans="1:9" s="43" customFormat="1" ht="29.25" customHeight="1" thickBot="1">
      <c r="A54" s="175" t="s">
        <v>208</v>
      </c>
      <c r="B54" s="176"/>
      <c r="C54" s="90" t="s">
        <v>90</v>
      </c>
      <c r="D54" s="62"/>
      <c r="E54" s="268"/>
      <c r="F54" s="269"/>
      <c r="G54" s="269"/>
      <c r="H54" s="269"/>
      <c r="I54" s="270"/>
    </row>
    <row r="55" spans="1:9" s="43" customFormat="1" ht="4.5" customHeight="1" thickBot="1">
      <c r="A55" s="165"/>
      <c r="B55" s="166"/>
      <c r="C55" s="166"/>
      <c r="D55" s="191"/>
      <c r="E55" s="268"/>
      <c r="F55" s="269"/>
      <c r="G55" s="269"/>
      <c r="H55" s="269"/>
      <c r="I55" s="270"/>
    </row>
    <row r="56" spans="1:9" s="43" customFormat="1" ht="21" customHeight="1" thickBot="1">
      <c r="A56" s="175" t="s">
        <v>206</v>
      </c>
      <c r="B56" s="176"/>
      <c r="C56" s="92"/>
      <c r="D56" s="54"/>
      <c r="E56" s="268"/>
      <c r="F56" s="269"/>
      <c r="G56" s="269"/>
      <c r="H56" s="269"/>
      <c r="I56" s="270"/>
    </row>
    <row r="57" spans="1:9" s="43" customFormat="1" ht="3.75" customHeight="1" thickBot="1">
      <c r="A57" s="140"/>
      <c r="B57" s="141"/>
      <c r="C57" s="141"/>
      <c r="D57" s="142"/>
      <c r="E57" s="268"/>
      <c r="F57" s="269"/>
      <c r="G57" s="269"/>
      <c r="H57" s="269"/>
      <c r="I57" s="270"/>
    </row>
    <row r="58" spans="1:9" s="43" customFormat="1" ht="21" customHeight="1" thickBot="1">
      <c r="A58" s="175" t="s">
        <v>207</v>
      </c>
      <c r="B58" s="176"/>
      <c r="C58" s="92"/>
      <c r="D58" s="58"/>
      <c r="E58" s="271"/>
      <c r="F58" s="272"/>
      <c r="G58" s="272"/>
      <c r="H58" s="272"/>
      <c r="I58" s="273"/>
    </row>
    <row r="59" spans="1:9" s="43" customFormat="1" ht="3.75" customHeight="1" thickBot="1">
      <c r="A59" s="143"/>
      <c r="B59" s="144"/>
      <c r="C59" s="144"/>
      <c r="D59" s="144"/>
      <c r="E59" s="144"/>
      <c r="F59" s="144"/>
      <c r="G59" s="144"/>
      <c r="H59" s="144"/>
      <c r="I59" s="145"/>
    </row>
    <row r="60" spans="1:9" s="43" customFormat="1" ht="39" customHeight="1" thickBot="1">
      <c r="A60" s="157" t="s">
        <v>209</v>
      </c>
      <c r="B60" s="158"/>
      <c r="C60" s="95">
        <f>IF(C52=C54,HOUR($C$58-$C$56),HOUR($C$58-$C$56)+(24*(_xlfn.DAYS(C54,C52))))</f>
        <v>0</v>
      </c>
      <c r="D60" s="96"/>
      <c r="E60" s="256"/>
      <c r="F60" s="329"/>
      <c r="G60" s="329"/>
      <c r="H60" s="329"/>
      <c r="I60" s="257"/>
    </row>
    <row r="61" spans="1:9" s="43" customFormat="1" ht="12.75" customHeight="1" thickBot="1">
      <c r="A61" s="201"/>
      <c r="B61" s="202"/>
      <c r="C61" s="202"/>
      <c r="D61" s="202"/>
      <c r="E61" s="202"/>
      <c r="F61" s="202"/>
      <c r="G61" s="202"/>
      <c r="H61" s="202"/>
      <c r="I61" s="203"/>
    </row>
    <row r="62" spans="1:9" s="43" customFormat="1" ht="24" customHeight="1" thickBot="1">
      <c r="A62" s="250" t="s">
        <v>263</v>
      </c>
      <c r="B62" s="251"/>
      <c r="C62" s="251"/>
      <c r="D62" s="251"/>
      <c r="E62" s="251"/>
      <c r="F62" s="251"/>
      <c r="G62" s="251"/>
      <c r="H62" s="251"/>
      <c r="I62" s="252"/>
    </row>
    <row r="63" spans="1:9" s="43" customFormat="1" ht="3.75" customHeight="1" thickBot="1">
      <c r="A63" s="143"/>
      <c r="B63" s="144"/>
      <c r="C63" s="144"/>
      <c r="D63" s="144"/>
      <c r="E63" s="144"/>
      <c r="F63" s="144"/>
      <c r="G63" s="144"/>
      <c r="H63" s="144"/>
      <c r="I63" s="145"/>
    </row>
    <row r="64" spans="1:9" s="43" customFormat="1" ht="39.950000000000003" customHeight="1" thickBot="1">
      <c r="A64" s="157" t="s">
        <v>92</v>
      </c>
      <c r="B64" s="158"/>
      <c r="C64" s="181"/>
      <c r="D64" s="182"/>
      <c r="E64" s="94"/>
      <c r="F64" s="135" t="s">
        <v>93</v>
      </c>
      <c r="G64" s="137"/>
      <c r="H64" s="183"/>
      <c r="I64" s="184"/>
    </row>
    <row r="65" spans="1:9" s="43" customFormat="1" ht="3.75" customHeight="1" thickBot="1">
      <c r="A65" s="143"/>
      <c r="B65" s="144"/>
      <c r="C65" s="144"/>
      <c r="D65" s="144"/>
      <c r="E65" s="144"/>
      <c r="F65" s="144"/>
      <c r="G65" s="144"/>
      <c r="H65" s="144"/>
      <c r="I65" s="145"/>
    </row>
    <row r="66" spans="1:9" s="43" customFormat="1" ht="71.25" customHeight="1" thickBot="1">
      <c r="A66" s="157" t="s">
        <v>94</v>
      </c>
      <c r="B66" s="158"/>
      <c r="C66" s="97"/>
      <c r="D66" s="98">
        <f>IF(C66="Improbable",1,IF(C66="Posible",2,IF(C66="Probable",3,0)))</f>
        <v>0</v>
      </c>
      <c r="E66" s="99"/>
      <c r="F66" s="116" t="s">
        <v>292</v>
      </c>
      <c r="G66" s="100">
        <f>($D$66*$D$68)</f>
        <v>0</v>
      </c>
      <c r="H66" s="117" t="s">
        <v>95</v>
      </c>
      <c r="I66" s="101" t="str">
        <f>IF($G$66&lt;=6,"Bajo",IF(AND($G$66&gt;=7,$G$66&lt;= 12),"Moderado","Extremo"))</f>
        <v>Bajo</v>
      </c>
    </row>
    <row r="67" spans="1:9" s="43" customFormat="1" ht="3.75" customHeight="1" thickBot="1">
      <c r="A67" s="143"/>
      <c r="B67" s="144"/>
      <c r="C67" s="144"/>
      <c r="D67" s="144"/>
      <c r="E67" s="144"/>
      <c r="F67" s="144"/>
      <c r="G67" s="144"/>
      <c r="H67" s="144"/>
      <c r="I67" s="145"/>
    </row>
    <row r="68" spans="1:9" s="43" customFormat="1" ht="69" customHeight="1" thickBot="1">
      <c r="A68" s="149" t="s">
        <v>96</v>
      </c>
      <c r="B68" s="150"/>
      <c r="C68" s="97"/>
      <c r="D68" s="98" t="b">
        <f>IF(C68="Bajo",3,IF(C68="Medio",6,IF(C68="Alto",9)))</f>
        <v>0</v>
      </c>
      <c r="E68" s="99"/>
      <c r="F68" s="116" t="s">
        <v>264</v>
      </c>
      <c r="G68" s="253"/>
      <c r="H68" s="254"/>
      <c r="I68" s="255"/>
    </row>
    <row r="69" spans="1:9" s="60" customFormat="1" ht="3" customHeight="1" thickBot="1">
      <c r="A69" s="327"/>
      <c r="B69" s="328"/>
      <c r="C69" s="328"/>
      <c r="D69" s="328"/>
      <c r="E69" s="328"/>
      <c r="F69" s="328"/>
      <c r="G69" s="328"/>
      <c r="H69" s="328"/>
      <c r="I69" s="328"/>
    </row>
    <row r="70" spans="1:9" s="43" customFormat="1" ht="42" customHeight="1" thickBot="1">
      <c r="A70" s="149" t="s">
        <v>291</v>
      </c>
      <c r="B70" s="150"/>
      <c r="C70" s="256"/>
      <c r="D70" s="257"/>
      <c r="E70" s="99"/>
      <c r="F70" s="115" t="s">
        <v>265</v>
      </c>
      <c r="G70" s="222" t="s">
        <v>90</v>
      </c>
      <c r="H70" s="223"/>
      <c r="I70" s="224"/>
    </row>
    <row r="71" spans="1:9" s="43" customFormat="1" ht="3.75" customHeight="1" thickBot="1">
      <c r="A71" s="140"/>
      <c r="B71" s="141"/>
      <c r="C71" s="141"/>
      <c r="D71" s="141"/>
      <c r="E71" s="141"/>
      <c r="F71" s="141"/>
      <c r="G71" s="141"/>
      <c r="H71" s="141"/>
      <c r="I71" s="142"/>
    </row>
    <row r="72" spans="1:9" s="43" customFormat="1" ht="45" customHeight="1" thickBot="1">
      <c r="A72" s="149" t="s">
        <v>98</v>
      </c>
      <c r="B72" s="150"/>
      <c r="C72" s="256"/>
      <c r="D72" s="257"/>
      <c r="E72" s="64"/>
      <c r="F72" s="64"/>
      <c r="G72" s="64"/>
      <c r="H72" s="64"/>
      <c r="I72" s="64"/>
    </row>
    <row r="73" spans="1:9" s="43" customFormat="1" ht="11.25" customHeight="1" thickBot="1">
      <c r="A73" s="146"/>
      <c r="B73" s="147"/>
      <c r="C73" s="147"/>
      <c r="D73" s="147"/>
      <c r="E73" s="147"/>
      <c r="F73" s="147"/>
      <c r="G73" s="147"/>
      <c r="H73" s="147"/>
      <c r="I73" s="148"/>
    </row>
    <row r="74" spans="1:9" s="43" customFormat="1" ht="24" customHeight="1" thickBot="1">
      <c r="A74" s="247" t="s">
        <v>99</v>
      </c>
      <c r="B74" s="248"/>
      <c r="C74" s="248"/>
      <c r="D74" s="248"/>
      <c r="E74" s="248"/>
      <c r="F74" s="248"/>
      <c r="G74" s="248"/>
      <c r="H74" s="248"/>
      <c r="I74" s="249"/>
    </row>
    <row r="75" spans="1:9" s="43" customFormat="1" ht="8.25" customHeight="1" thickBot="1">
      <c r="A75" s="245"/>
      <c r="B75" s="246"/>
      <c r="C75" s="246"/>
      <c r="D75" s="246"/>
      <c r="E75" s="246"/>
      <c r="F75" s="246"/>
      <c r="G75" s="246"/>
      <c r="H75" s="246"/>
      <c r="I75" s="258"/>
    </row>
    <row r="76" spans="1:9" s="43" customFormat="1" ht="26.25" customHeight="1" thickBot="1">
      <c r="A76" s="157" t="s">
        <v>266</v>
      </c>
      <c r="B76" s="158"/>
      <c r="C76" s="286" t="s">
        <v>267</v>
      </c>
      <c r="D76" s="287"/>
      <c r="E76" s="288"/>
      <c r="F76" s="206" t="s">
        <v>268</v>
      </c>
      <c r="G76" s="274"/>
      <c r="H76" s="206" t="s">
        <v>269</v>
      </c>
      <c r="I76" s="274"/>
    </row>
    <row r="77" spans="1:9" s="43" customFormat="1" ht="15" customHeight="1">
      <c r="A77" s="363"/>
      <c r="B77" s="364"/>
      <c r="C77" s="281"/>
      <c r="D77" s="281"/>
      <c r="E77" s="281"/>
      <c r="F77" s="259"/>
      <c r="G77" s="260"/>
      <c r="H77" s="259"/>
      <c r="I77" s="279"/>
    </row>
    <row r="78" spans="1:9" s="43" customFormat="1" ht="15" customHeight="1">
      <c r="A78" s="365"/>
      <c r="B78" s="170"/>
      <c r="C78" s="282"/>
      <c r="D78" s="282"/>
      <c r="E78" s="282"/>
      <c r="F78" s="263"/>
      <c r="G78" s="264"/>
      <c r="H78" s="280"/>
      <c r="I78" s="168"/>
    </row>
    <row r="79" spans="1:9" s="43" customFormat="1" ht="15" customHeight="1" thickBot="1">
      <c r="A79" s="284"/>
      <c r="B79" s="285"/>
      <c r="C79" s="283"/>
      <c r="D79" s="283"/>
      <c r="E79" s="283"/>
      <c r="F79" s="261"/>
      <c r="G79" s="262"/>
      <c r="H79" s="261"/>
      <c r="I79" s="200"/>
    </row>
    <row r="80" spans="1:9" s="43" customFormat="1" ht="11.25" customHeight="1" thickBot="1">
      <c r="A80" s="245"/>
      <c r="B80" s="246"/>
      <c r="C80" s="246"/>
      <c r="D80" s="246"/>
      <c r="E80" s="246"/>
      <c r="F80" s="246"/>
      <c r="G80" s="246"/>
      <c r="H80" s="246"/>
      <c r="I80" s="258"/>
    </row>
    <row r="81" spans="1:9" s="43" customFormat="1" ht="24" customHeight="1" thickBot="1">
      <c r="A81" s="247" t="s">
        <v>100</v>
      </c>
      <c r="B81" s="248"/>
      <c r="C81" s="248"/>
      <c r="D81" s="248"/>
      <c r="E81" s="248"/>
      <c r="F81" s="248"/>
      <c r="G81" s="248"/>
      <c r="H81" s="248"/>
      <c r="I81" s="249"/>
    </row>
    <row r="82" spans="1:9" s="43" customFormat="1" ht="4.5" customHeight="1" thickBot="1">
      <c r="A82" s="154"/>
      <c r="B82" s="155"/>
      <c r="C82" s="155"/>
      <c r="D82" s="155"/>
      <c r="E82" s="155"/>
      <c r="F82" s="155"/>
      <c r="G82" s="155"/>
      <c r="H82" s="155"/>
      <c r="I82" s="156"/>
    </row>
    <row r="83" spans="1:9" s="43" customFormat="1" ht="21" customHeight="1" thickBot="1">
      <c r="A83" s="171" t="s">
        <v>101</v>
      </c>
      <c r="B83" s="172"/>
      <c r="C83" s="140"/>
      <c r="D83" s="141"/>
      <c r="E83" s="141"/>
      <c r="F83" s="141"/>
      <c r="G83" s="141"/>
      <c r="H83" s="141"/>
      <c r="I83" s="141"/>
    </row>
    <row r="84" spans="1:9" s="43" customFormat="1" ht="3.75" customHeight="1" thickBot="1">
      <c r="A84" s="140"/>
      <c r="B84" s="141"/>
      <c r="C84" s="141"/>
      <c r="D84" s="141"/>
      <c r="E84" s="141"/>
      <c r="F84" s="141"/>
      <c r="G84" s="141"/>
      <c r="H84" s="141"/>
      <c r="I84" s="142"/>
    </row>
    <row r="85" spans="1:9" s="45" customFormat="1" ht="21" customHeight="1" thickBot="1">
      <c r="A85" s="109" t="s">
        <v>102</v>
      </c>
      <c r="B85" s="161"/>
      <c r="C85" s="162"/>
      <c r="D85" s="49"/>
      <c r="E85" s="49"/>
      <c r="F85" s="49"/>
      <c r="G85" s="49"/>
      <c r="H85" s="49"/>
      <c r="I85" s="49"/>
    </row>
    <row r="86" spans="1:9" s="43" customFormat="1" ht="4.5" customHeight="1" thickBot="1">
      <c r="A86" s="140"/>
      <c r="B86" s="141"/>
      <c r="C86" s="141"/>
      <c r="D86" s="141"/>
      <c r="E86" s="141"/>
      <c r="F86" s="141"/>
      <c r="G86" s="141"/>
      <c r="H86" s="141"/>
      <c r="I86" s="142"/>
    </row>
    <row r="87" spans="1:9" s="43" customFormat="1" ht="21" customHeight="1" thickBot="1">
      <c r="A87" s="171" t="s">
        <v>103</v>
      </c>
      <c r="B87" s="172"/>
      <c r="C87" s="140"/>
      <c r="D87" s="141"/>
      <c r="E87" s="141"/>
      <c r="F87" s="141"/>
      <c r="G87" s="141"/>
      <c r="H87" s="141"/>
      <c r="I87" s="142"/>
    </row>
    <row r="88" spans="1:9" s="43" customFormat="1" ht="3.75" customHeight="1" thickBot="1">
      <c r="A88" s="146"/>
      <c r="B88" s="147"/>
      <c r="C88" s="147"/>
      <c r="D88" s="147"/>
      <c r="E88" s="147"/>
      <c r="F88" s="147"/>
      <c r="G88" s="147"/>
      <c r="H88" s="147"/>
      <c r="I88" s="148"/>
    </row>
    <row r="89" spans="1:9" s="43" customFormat="1" ht="21" customHeight="1" thickBot="1">
      <c r="A89" s="192" t="s">
        <v>270</v>
      </c>
      <c r="B89" s="193"/>
      <c r="C89" s="193"/>
      <c r="D89" s="193"/>
      <c r="E89" s="194"/>
      <c r="F89" s="333" t="s">
        <v>272</v>
      </c>
      <c r="G89" s="334"/>
      <c r="H89" s="334"/>
      <c r="I89" s="335"/>
    </row>
    <row r="90" spans="1:9" s="43" customFormat="1" ht="18.75" customHeight="1">
      <c r="A90" s="289"/>
      <c r="B90" s="290"/>
      <c r="C90" s="290"/>
      <c r="D90" s="290"/>
      <c r="E90" s="291"/>
      <c r="F90" s="195"/>
      <c r="G90" s="366"/>
      <c r="H90" s="366"/>
      <c r="I90" s="178"/>
    </row>
    <row r="91" spans="1:9" s="43" customFormat="1" ht="18.75" customHeight="1">
      <c r="A91" s="129"/>
      <c r="B91" s="130"/>
      <c r="C91" s="130"/>
      <c r="D91" s="130"/>
      <c r="E91" s="131"/>
      <c r="F91" s="197"/>
      <c r="G91" s="210"/>
      <c r="H91" s="210"/>
      <c r="I91" s="174"/>
    </row>
    <row r="92" spans="1:9" s="43" customFormat="1" ht="18.75" customHeight="1">
      <c r="A92" s="129"/>
      <c r="B92" s="130"/>
      <c r="C92" s="130"/>
      <c r="D92" s="130"/>
      <c r="E92" s="131"/>
      <c r="F92" s="197"/>
      <c r="G92" s="210"/>
      <c r="H92" s="210"/>
      <c r="I92" s="174"/>
    </row>
    <row r="93" spans="1:9" s="43" customFormat="1" ht="18" customHeight="1">
      <c r="A93" s="129"/>
      <c r="B93" s="130"/>
      <c r="C93" s="130"/>
      <c r="D93" s="130"/>
      <c r="E93" s="131"/>
      <c r="F93" s="197"/>
      <c r="G93" s="210"/>
      <c r="H93" s="210"/>
      <c r="I93" s="174"/>
    </row>
    <row r="94" spans="1:9" s="43" customFormat="1" ht="17.25" customHeight="1" thickBot="1">
      <c r="A94" s="132"/>
      <c r="B94" s="133"/>
      <c r="C94" s="133"/>
      <c r="D94" s="133"/>
      <c r="E94" s="134"/>
      <c r="F94" s="204"/>
      <c r="G94" s="275"/>
      <c r="H94" s="275"/>
      <c r="I94" s="209"/>
    </row>
    <row r="95" spans="1:9" s="43" customFormat="1" ht="14.25" customHeight="1" thickBot="1">
      <c r="A95" s="154"/>
      <c r="B95" s="155"/>
      <c r="C95" s="155"/>
      <c r="D95" s="155"/>
      <c r="E95" s="155"/>
      <c r="F95" s="155"/>
      <c r="G95" s="155"/>
      <c r="H95" s="155"/>
      <c r="I95" s="156"/>
    </row>
    <row r="96" spans="1:9" s="43" customFormat="1" ht="21" customHeight="1" thickBot="1">
      <c r="A96" s="171" t="s">
        <v>104</v>
      </c>
      <c r="B96" s="172"/>
      <c r="C96" s="140"/>
      <c r="D96" s="141"/>
      <c r="E96" s="142"/>
      <c r="F96" s="171" t="s">
        <v>105</v>
      </c>
      <c r="G96" s="172"/>
      <c r="H96" s="140"/>
      <c r="I96" s="142"/>
    </row>
    <row r="97" spans="1:9" s="43" customFormat="1" ht="3.75" customHeight="1" thickBot="1">
      <c r="A97" s="140"/>
      <c r="B97" s="141"/>
      <c r="C97" s="141"/>
      <c r="D97" s="141"/>
      <c r="E97" s="141"/>
      <c r="F97" s="141"/>
      <c r="G97" s="141"/>
      <c r="H97" s="141"/>
      <c r="I97" s="142"/>
    </row>
    <row r="98" spans="1:9" s="102" customFormat="1" ht="21" customHeight="1" thickBot="1">
      <c r="A98" s="206" t="s">
        <v>274</v>
      </c>
      <c r="B98" s="330"/>
      <c r="C98" s="330"/>
      <c r="D98" s="274"/>
      <c r="E98" s="54"/>
      <c r="F98" s="206" t="s">
        <v>276</v>
      </c>
      <c r="G98" s="207"/>
      <c r="H98" s="179" t="s">
        <v>279</v>
      </c>
      <c r="I98" s="180"/>
    </row>
    <row r="99" spans="1:9" s="43" customFormat="1" ht="21" customHeight="1">
      <c r="A99" s="336"/>
      <c r="B99" s="337"/>
      <c r="C99" s="337"/>
      <c r="D99" s="338"/>
      <c r="E99" s="54"/>
      <c r="F99" s="195"/>
      <c r="G99" s="196"/>
      <c r="H99" s="177"/>
      <c r="I99" s="178"/>
    </row>
    <row r="100" spans="1:9" s="43" customFormat="1" ht="21" customHeight="1">
      <c r="A100" s="129"/>
      <c r="B100" s="130"/>
      <c r="C100" s="130"/>
      <c r="D100" s="131"/>
      <c r="E100" s="54"/>
      <c r="F100" s="197"/>
      <c r="G100" s="198"/>
      <c r="H100" s="173"/>
      <c r="I100" s="174"/>
    </row>
    <row r="101" spans="1:9" s="43" customFormat="1" ht="21" customHeight="1">
      <c r="A101" s="129"/>
      <c r="B101" s="130"/>
      <c r="C101" s="130"/>
      <c r="D101" s="131"/>
      <c r="E101" s="54"/>
      <c r="F101" s="197"/>
      <c r="G101" s="198"/>
      <c r="H101" s="173"/>
      <c r="I101" s="174"/>
    </row>
    <row r="102" spans="1:9" s="43" customFormat="1" ht="21" customHeight="1">
      <c r="A102" s="129"/>
      <c r="B102" s="130"/>
      <c r="C102" s="130"/>
      <c r="D102" s="131"/>
      <c r="E102" s="54"/>
      <c r="F102" s="197"/>
      <c r="G102" s="198"/>
      <c r="H102" s="173"/>
      <c r="I102" s="174"/>
    </row>
    <row r="103" spans="1:9" s="59" customFormat="1" ht="21" customHeight="1" thickBot="1">
      <c r="A103" s="132"/>
      <c r="B103" s="133"/>
      <c r="C103" s="133"/>
      <c r="D103" s="134"/>
      <c r="E103" s="54"/>
      <c r="F103" s="204"/>
      <c r="G103" s="205"/>
      <c r="H103" s="208"/>
      <c r="I103" s="209"/>
    </row>
    <row r="104" spans="1:9" s="60" customFormat="1" ht="11.25" customHeight="1" thickBot="1">
      <c r="A104" s="140"/>
      <c r="B104" s="141"/>
      <c r="C104" s="141"/>
      <c r="D104" s="141"/>
      <c r="E104" s="141"/>
      <c r="F104" s="141"/>
      <c r="G104" s="141"/>
      <c r="H104" s="141"/>
      <c r="I104" s="142"/>
    </row>
    <row r="105" spans="1:9" s="60" customFormat="1" ht="20.25" customHeight="1" thickBot="1">
      <c r="A105" s="123" t="s">
        <v>228</v>
      </c>
      <c r="B105" s="124"/>
      <c r="C105" s="125"/>
      <c r="D105" s="64"/>
      <c r="E105" s="64"/>
      <c r="F105" s="64"/>
      <c r="G105" s="64"/>
      <c r="H105" s="64"/>
      <c r="I105" s="93"/>
    </row>
    <row r="106" spans="1:9" s="43" customFormat="1" ht="18" customHeight="1">
      <c r="A106" s="118" t="s">
        <v>280</v>
      </c>
      <c r="B106" s="167"/>
      <c r="C106" s="168"/>
      <c r="D106" s="64"/>
      <c r="E106" s="64"/>
      <c r="F106" s="64"/>
      <c r="G106" s="64"/>
      <c r="H106" s="64"/>
      <c r="I106" s="93"/>
    </row>
    <row r="107" spans="1:9" s="43" customFormat="1" ht="18" customHeight="1">
      <c r="A107" s="119" t="s">
        <v>281</v>
      </c>
      <c r="B107" s="167"/>
      <c r="C107" s="168"/>
      <c r="D107" s="64"/>
      <c r="E107" s="64"/>
      <c r="F107" s="64"/>
      <c r="G107" s="64"/>
      <c r="H107" s="64"/>
      <c r="I107" s="93"/>
    </row>
    <row r="108" spans="1:9" s="43" customFormat="1" ht="18" customHeight="1">
      <c r="A108" s="119" t="s">
        <v>282</v>
      </c>
      <c r="B108" s="169"/>
      <c r="C108" s="170"/>
      <c r="D108" s="64"/>
      <c r="E108" s="64"/>
      <c r="F108" s="64"/>
      <c r="G108" s="64"/>
      <c r="H108" s="64"/>
      <c r="I108" s="93"/>
    </row>
    <row r="109" spans="1:9" s="43" customFormat="1" ht="33.75" customHeight="1">
      <c r="A109" s="120" t="s">
        <v>283</v>
      </c>
      <c r="B109" s="167"/>
      <c r="C109" s="168"/>
      <c r="D109" s="64"/>
      <c r="E109" s="64"/>
      <c r="F109" s="64"/>
      <c r="G109" s="64"/>
      <c r="H109" s="64"/>
      <c r="I109" s="93"/>
    </row>
    <row r="110" spans="1:9" s="43" customFormat="1" ht="18" customHeight="1" thickBot="1">
      <c r="A110" s="121" t="s">
        <v>284</v>
      </c>
      <c r="B110" s="199"/>
      <c r="C110" s="200"/>
      <c r="D110" s="64"/>
      <c r="E110" s="64"/>
      <c r="F110" s="64"/>
      <c r="G110" s="64"/>
      <c r="H110" s="64"/>
      <c r="I110" s="93"/>
    </row>
    <row r="111" spans="1:9" s="60" customFormat="1" ht="10.5" customHeight="1" thickBot="1">
      <c r="A111" s="146"/>
      <c r="B111" s="147"/>
      <c r="C111" s="147"/>
      <c r="D111" s="147"/>
      <c r="E111" s="147"/>
      <c r="F111" s="147"/>
      <c r="G111" s="147"/>
      <c r="H111" s="147"/>
      <c r="I111" s="148"/>
    </row>
    <row r="112" spans="1:9" s="43" customFormat="1" ht="42.75" customHeight="1" thickBot="1">
      <c r="A112" s="151" t="s">
        <v>298</v>
      </c>
      <c r="B112" s="152"/>
      <c r="C112" s="152"/>
      <c r="D112" s="152"/>
      <c r="E112" s="152"/>
      <c r="F112" s="152"/>
      <c r="G112" s="152"/>
      <c r="H112" s="152"/>
      <c r="I112" s="153"/>
    </row>
    <row r="113" spans="1:9" s="43" customFormat="1" ht="3.75" customHeight="1" thickBot="1">
      <c r="A113" s="154"/>
      <c r="B113" s="155"/>
      <c r="C113" s="155"/>
      <c r="D113" s="155"/>
      <c r="E113" s="155"/>
      <c r="F113" s="155"/>
      <c r="G113" s="155"/>
      <c r="H113" s="155"/>
      <c r="I113" s="156"/>
    </row>
    <row r="114" spans="1:9" s="43" customFormat="1" ht="21" customHeight="1" thickBot="1">
      <c r="A114" s="135" t="s">
        <v>106</v>
      </c>
      <c r="B114" s="136"/>
      <c r="C114" s="137"/>
      <c r="D114" s="140"/>
      <c r="E114" s="141"/>
      <c r="F114" s="141"/>
      <c r="G114" s="141"/>
      <c r="H114" s="141"/>
      <c r="I114" s="141"/>
    </row>
    <row r="115" spans="1:9" s="43" customFormat="1" ht="3.75" customHeight="1" thickBot="1">
      <c r="A115" s="165"/>
      <c r="B115" s="166"/>
      <c r="C115" s="166"/>
      <c r="D115" s="166"/>
      <c r="E115" s="166"/>
      <c r="F115" s="166"/>
      <c r="G115" s="166"/>
      <c r="H115" s="166"/>
      <c r="I115" s="191"/>
    </row>
    <row r="116" spans="1:9" s="43" customFormat="1" ht="24.95" customHeight="1" thickBot="1">
      <c r="A116" s="175" t="s">
        <v>107</v>
      </c>
      <c r="B116" s="176"/>
      <c r="C116" s="90" t="s">
        <v>90</v>
      </c>
      <c r="D116" s="165"/>
      <c r="E116" s="166"/>
      <c r="F116" s="166"/>
      <c r="G116" s="166"/>
      <c r="H116" s="166"/>
      <c r="I116" s="166"/>
    </row>
    <row r="117" spans="1:9" s="43" customFormat="1" ht="3.75" customHeight="1" thickBot="1">
      <c r="A117" s="165"/>
      <c r="B117" s="166"/>
      <c r="C117" s="166"/>
      <c r="D117" s="166"/>
      <c r="E117" s="166"/>
      <c r="F117" s="166"/>
      <c r="G117" s="166"/>
      <c r="H117" s="166"/>
      <c r="I117" s="166"/>
    </row>
    <row r="118" spans="1:9" s="43" customFormat="1" ht="24.95" customHeight="1" thickBot="1">
      <c r="A118" s="175" t="s">
        <v>215</v>
      </c>
      <c r="B118" s="176"/>
      <c r="C118" s="90" t="s">
        <v>90</v>
      </c>
      <c r="D118" s="62"/>
      <c r="E118" s="62"/>
      <c r="F118" s="62"/>
      <c r="G118" s="62"/>
      <c r="H118" s="62"/>
      <c r="I118" s="62"/>
    </row>
    <row r="119" spans="1:9" s="54" customFormat="1" ht="3.75" customHeight="1" thickBot="1">
      <c r="A119" s="61"/>
      <c r="B119" s="62"/>
      <c r="C119" s="62"/>
      <c r="D119" s="62"/>
      <c r="E119" s="62"/>
      <c r="F119" s="62"/>
      <c r="G119" s="62"/>
      <c r="H119" s="62"/>
      <c r="I119" s="62"/>
    </row>
    <row r="120" spans="1:9" s="43" customFormat="1" ht="24.95" customHeight="1" thickBot="1">
      <c r="A120" s="175" t="s">
        <v>216</v>
      </c>
      <c r="B120" s="176"/>
      <c r="C120" s="92"/>
      <c r="D120" s="140"/>
      <c r="E120" s="141"/>
      <c r="F120" s="141"/>
      <c r="G120" s="141"/>
      <c r="H120" s="141"/>
      <c r="I120" s="141"/>
    </row>
    <row r="121" spans="1:9" s="43" customFormat="1" ht="3.75" customHeight="1" thickBot="1">
      <c r="A121" s="140"/>
      <c r="B121" s="141"/>
      <c r="C121" s="141"/>
      <c r="D121" s="141"/>
      <c r="E121" s="141"/>
      <c r="F121" s="141"/>
      <c r="G121" s="141"/>
      <c r="H121" s="141"/>
      <c r="I121" s="142"/>
    </row>
    <row r="122" spans="1:9" s="43" customFormat="1" ht="24.95" customHeight="1" thickBot="1">
      <c r="A122" s="175" t="s">
        <v>217</v>
      </c>
      <c r="B122" s="176"/>
      <c r="C122" s="92"/>
      <c r="D122" s="140"/>
      <c r="E122" s="141"/>
      <c r="F122" s="141"/>
      <c r="G122" s="141"/>
      <c r="H122" s="141"/>
      <c r="I122" s="142"/>
    </row>
    <row r="123" spans="1:9" s="43" customFormat="1" ht="3.75" customHeight="1" thickBot="1">
      <c r="A123" s="143"/>
      <c r="B123" s="144"/>
      <c r="C123" s="144"/>
      <c r="D123" s="144"/>
      <c r="E123" s="144"/>
      <c r="F123" s="144"/>
      <c r="G123" s="144"/>
      <c r="H123" s="144"/>
      <c r="I123" s="145"/>
    </row>
    <row r="124" spans="1:9" s="43" customFormat="1" ht="24.95" customHeight="1" thickBot="1">
      <c r="A124" s="138" t="s">
        <v>218</v>
      </c>
      <c r="B124" s="139"/>
      <c r="C124" s="95">
        <f>IF(C116=C118,HOUR(C122-C120),HOUR(C122-C120)+(24*(_xlfn.DAYS(C118,C116))))</f>
        <v>0</v>
      </c>
      <c r="D124" s="143"/>
      <c r="E124" s="144"/>
      <c r="F124" s="144"/>
      <c r="G124" s="144"/>
      <c r="H124" s="144"/>
      <c r="I124" s="145"/>
    </row>
    <row r="125" spans="1:9" s="43" customFormat="1" ht="6.95" customHeight="1" thickBot="1">
      <c r="A125" s="201"/>
      <c r="B125" s="202"/>
      <c r="C125" s="202"/>
      <c r="D125" s="202"/>
      <c r="E125" s="202"/>
      <c r="F125" s="202"/>
      <c r="G125" s="202"/>
      <c r="H125" s="202"/>
      <c r="I125" s="203"/>
    </row>
    <row r="126" spans="1:9" s="43" customFormat="1" ht="40.5" customHeight="1" thickBot="1">
      <c r="A126" s="151" t="s">
        <v>299</v>
      </c>
      <c r="B126" s="152"/>
      <c r="C126" s="152"/>
      <c r="D126" s="152"/>
      <c r="E126" s="152"/>
      <c r="F126" s="152"/>
      <c r="G126" s="152"/>
      <c r="H126" s="152"/>
      <c r="I126" s="153"/>
    </row>
    <row r="127" spans="1:9" s="43" customFormat="1" ht="3.75" customHeight="1" thickBot="1">
      <c r="A127" s="188"/>
      <c r="B127" s="189"/>
      <c r="C127" s="189"/>
      <c r="D127" s="189"/>
      <c r="E127" s="189"/>
      <c r="F127" s="189"/>
      <c r="G127" s="189"/>
      <c r="H127" s="189"/>
      <c r="I127" s="190"/>
    </row>
    <row r="128" spans="1:9" s="43" customFormat="1" ht="30" customHeight="1" thickBot="1">
      <c r="A128" s="157" t="s">
        <v>289</v>
      </c>
      <c r="B128" s="158"/>
      <c r="C128" s="181">
        <f>C64</f>
        <v>0</v>
      </c>
      <c r="D128" s="182"/>
      <c r="E128" s="94"/>
      <c r="F128" s="157" t="s">
        <v>189</v>
      </c>
      <c r="G128" s="158"/>
      <c r="H128" s="183">
        <f>H64</f>
        <v>0</v>
      </c>
      <c r="I128" s="184"/>
    </row>
    <row r="129" spans="1:9" s="43" customFormat="1" ht="15" customHeight="1" thickBot="1">
      <c r="A129" s="143"/>
      <c r="B129" s="144"/>
      <c r="C129" s="144"/>
      <c r="D129" s="144"/>
      <c r="E129" s="144"/>
      <c r="F129" s="144"/>
      <c r="G129" s="144"/>
      <c r="H129" s="144"/>
      <c r="I129" s="144"/>
    </row>
    <row r="130" spans="1:9" s="43" customFormat="1" ht="21" customHeight="1" thickBot="1">
      <c r="A130" s="185" t="s">
        <v>109</v>
      </c>
      <c r="B130" s="186"/>
      <c r="C130" s="186"/>
      <c r="D130" s="187"/>
      <c r="E130" s="143"/>
      <c r="F130" s="144"/>
      <c r="G130" s="144"/>
      <c r="H130" s="144"/>
      <c r="I130" s="145"/>
    </row>
    <row r="131" spans="1:9" s="43" customFormat="1" ht="3.75" customHeight="1" thickBot="1">
      <c r="A131" s="143"/>
      <c r="B131" s="144"/>
      <c r="C131" s="144"/>
      <c r="D131" s="144"/>
      <c r="E131" s="144"/>
      <c r="F131" s="144"/>
      <c r="G131" s="144"/>
      <c r="H131" s="144"/>
      <c r="I131" s="145"/>
    </row>
    <row r="132" spans="1:9" s="43" customFormat="1" ht="30" customHeight="1" thickBot="1">
      <c r="A132" s="163" t="s">
        <v>110</v>
      </c>
      <c r="B132" s="164"/>
      <c r="C132" s="181"/>
      <c r="D132" s="182"/>
      <c r="E132" s="94"/>
      <c r="F132" s="157" t="s">
        <v>111</v>
      </c>
      <c r="G132" s="158"/>
      <c r="H132" s="183"/>
      <c r="I132" s="184"/>
    </row>
    <row r="133" spans="1:9" s="43" customFormat="1" ht="3.75" customHeight="1" thickBot="1">
      <c r="A133" s="143"/>
      <c r="B133" s="144"/>
      <c r="C133" s="144"/>
      <c r="D133" s="144"/>
      <c r="E133" s="144"/>
      <c r="F133" s="144"/>
      <c r="G133" s="144"/>
      <c r="H133" s="144"/>
      <c r="I133" s="145"/>
    </row>
    <row r="134" spans="1:9" s="43" customFormat="1" ht="48" customHeight="1" thickBot="1">
      <c r="A134" s="157" t="s">
        <v>112</v>
      </c>
      <c r="B134" s="158"/>
      <c r="C134" s="97"/>
      <c r="D134" s="103">
        <f>IF(C134="Improbable",1,IF(C134="Posible",2,IF(C134="Probable",3,0)))</f>
        <v>0</v>
      </c>
      <c r="E134" s="99"/>
      <c r="F134" s="157" t="s">
        <v>113</v>
      </c>
      <c r="G134" s="158"/>
      <c r="H134" s="159" t="str">
        <f>IF(C132&lt;&gt;"",C132&amp;" por " &amp;H132,"")</f>
        <v/>
      </c>
      <c r="I134" s="160"/>
    </row>
    <row r="135" spans="1:9" s="43" customFormat="1" ht="3.75" customHeight="1" thickBot="1">
      <c r="A135" s="143"/>
      <c r="B135" s="144"/>
      <c r="C135" s="144"/>
      <c r="D135" s="144"/>
      <c r="E135" s="144"/>
      <c r="F135" s="144"/>
      <c r="G135" s="144"/>
      <c r="H135" s="144"/>
      <c r="I135" s="145"/>
    </row>
    <row r="136" spans="1:9" s="43" customFormat="1" ht="44.25" customHeight="1" thickBot="1">
      <c r="A136" s="149" t="s">
        <v>114</v>
      </c>
      <c r="B136" s="150"/>
      <c r="C136" s="97"/>
      <c r="D136" s="103" t="b">
        <f>IF(C136="Bajo",3,IF(C136="Medio",6,IF(C136="Alto",9)))</f>
        <v>0</v>
      </c>
      <c r="E136" s="99"/>
      <c r="F136" s="116" t="s">
        <v>115</v>
      </c>
      <c r="G136" s="100">
        <f>($D$134*$D$136)</f>
        <v>0</v>
      </c>
      <c r="H136" s="117" t="s">
        <v>293</v>
      </c>
      <c r="I136" s="101" t="str">
        <f>IF($G$136&lt;=6,"Bajo",IF(AND($G$136&gt;=7,$G$136&lt;= 12),"Moderado","Extremo"))</f>
        <v>Bajo</v>
      </c>
    </row>
    <row r="137" spans="1:9" s="43" customFormat="1" ht="15" customHeight="1" thickBot="1">
      <c r="A137" s="146"/>
      <c r="B137" s="147"/>
      <c r="C137" s="147"/>
      <c r="D137" s="147"/>
      <c r="E137" s="147"/>
      <c r="F137" s="147"/>
      <c r="G137" s="147"/>
      <c r="H137" s="147"/>
      <c r="I137" s="148"/>
    </row>
    <row r="138" spans="1:9" s="43" customFormat="1" ht="39" customHeight="1" thickBot="1">
      <c r="A138" s="151" t="s">
        <v>300</v>
      </c>
      <c r="B138" s="152"/>
      <c r="C138" s="152"/>
      <c r="D138" s="152"/>
      <c r="E138" s="152"/>
      <c r="F138" s="152"/>
      <c r="G138" s="152"/>
      <c r="H138" s="152"/>
      <c r="I138" s="153"/>
    </row>
    <row r="139" spans="1:9" s="43" customFormat="1" ht="3.75" customHeight="1" thickBot="1">
      <c r="A139" s="154"/>
      <c r="B139" s="155"/>
      <c r="C139" s="155"/>
      <c r="D139" s="155"/>
      <c r="E139" s="155"/>
      <c r="F139" s="155"/>
      <c r="G139" s="155"/>
      <c r="H139" s="155"/>
      <c r="I139" s="156"/>
    </row>
    <row r="140" spans="1:9" s="43" customFormat="1" ht="21" customHeight="1" thickBot="1">
      <c r="A140" s="138" t="s">
        <v>117</v>
      </c>
      <c r="B140" s="139"/>
      <c r="C140" s="104"/>
      <c r="D140" s="54"/>
      <c r="E140" s="206" t="s">
        <v>118</v>
      </c>
      <c r="F140" s="330"/>
      <c r="G140" s="207"/>
      <c r="H140" s="331"/>
      <c r="I140" s="332"/>
    </row>
    <row r="141" spans="1:9" s="43" customFormat="1" ht="3.75" customHeight="1" thickBot="1">
      <c r="A141" s="140"/>
      <c r="B141" s="141"/>
      <c r="C141" s="141"/>
      <c r="D141" s="141"/>
      <c r="E141" s="141"/>
      <c r="F141" s="141"/>
      <c r="G141" s="141"/>
      <c r="H141" s="141"/>
      <c r="I141" s="142"/>
    </row>
    <row r="142" spans="1:9" s="43" customFormat="1" ht="21" customHeight="1" thickBot="1">
      <c r="A142" s="109" t="s">
        <v>119</v>
      </c>
      <c r="B142" s="161"/>
      <c r="C142" s="162"/>
      <c r="D142" s="54"/>
      <c r="E142" s="206" t="s">
        <v>120</v>
      </c>
      <c r="F142" s="274"/>
      <c r="G142" s="105" t="s">
        <v>90</v>
      </c>
      <c r="H142" s="111" t="s">
        <v>121</v>
      </c>
      <c r="I142" s="106"/>
    </row>
    <row r="143" spans="1:9" s="43" customFormat="1" ht="9" customHeight="1" thickBot="1">
      <c r="A143" s="146"/>
      <c r="B143" s="147"/>
      <c r="C143" s="147"/>
      <c r="D143" s="147"/>
      <c r="E143" s="147"/>
      <c r="F143" s="147"/>
      <c r="G143" s="147"/>
      <c r="H143" s="147"/>
      <c r="I143" s="148"/>
    </row>
    <row r="144" spans="1:9" s="45" customFormat="1" ht="21" customHeight="1" thickBot="1">
      <c r="A144" s="123" t="s">
        <v>122</v>
      </c>
      <c r="B144" s="124"/>
      <c r="C144" s="124"/>
      <c r="D144" s="124"/>
      <c r="E144" s="124"/>
      <c r="F144" s="124"/>
      <c r="G144" s="124"/>
      <c r="H144" s="124"/>
      <c r="I144" s="125"/>
    </row>
    <row r="145" spans="1:9" s="43" customFormat="1" ht="100.5" customHeight="1" thickBot="1">
      <c r="A145" s="126"/>
      <c r="B145" s="127"/>
      <c r="C145" s="127"/>
      <c r="D145" s="127"/>
      <c r="E145" s="127"/>
      <c r="F145" s="127"/>
      <c r="G145" s="127"/>
      <c r="H145" s="127"/>
      <c r="I145" s="128"/>
    </row>
    <row r="146" spans="1:9" s="59" customFormat="1" ht="9" customHeight="1" thickBot="1">
      <c r="A146" s="107"/>
      <c r="B146" s="108"/>
      <c r="C146" s="108"/>
      <c r="D146" s="108"/>
      <c r="E146" s="108"/>
      <c r="F146" s="108"/>
      <c r="G146" s="108"/>
      <c r="H146" s="108"/>
      <c r="I146" s="108"/>
    </row>
    <row r="147" spans="1:9"/>
    <row r="148" spans="1:9" ht="17.25" hidden="1" customHeight="1"/>
    <row r="149" spans="1:9"/>
    <row r="150" spans="1:9"/>
    <row r="151" spans="1:9"/>
    <row r="152" spans="1:9"/>
    <row r="153" spans="1:9"/>
    <row r="154" spans="1:9"/>
    <row r="155" spans="1:9"/>
    <row r="156" spans="1:9"/>
    <row r="157" spans="1:9"/>
    <row r="158" spans="1:9"/>
    <row r="159" spans="1:9"/>
    <row r="160" spans="1:9"/>
    <row r="161" s="28" customFormat="1"/>
    <row r="162" s="28" customFormat="1"/>
    <row r="163" s="28" customFormat="1"/>
    <row r="164" s="28" customFormat="1" hidden="1"/>
    <row r="165" s="28" customFormat="1" hidden="1"/>
    <row r="166" s="28" customFormat="1" hidden="1"/>
    <row r="167" s="28" customFormat="1" hidden="1"/>
    <row r="168" s="28" customFormat="1" hidden="1"/>
    <row r="169" s="28" customFormat="1" hidden="1"/>
  </sheetData>
  <mergeCells count="204">
    <mergeCell ref="E142:F142"/>
    <mergeCell ref="B10:C10"/>
    <mergeCell ref="A46:I47"/>
    <mergeCell ref="A39:H39"/>
    <mergeCell ref="A37:I37"/>
    <mergeCell ref="B30:D30"/>
    <mergeCell ref="A83:B83"/>
    <mergeCell ref="A29:I29"/>
    <mergeCell ref="C32:E32"/>
    <mergeCell ref="H32:I32"/>
    <mergeCell ref="A32:B32"/>
    <mergeCell ref="B36:C36"/>
    <mergeCell ref="A48:I48"/>
    <mergeCell ref="C83:I83"/>
    <mergeCell ref="A74:I74"/>
    <mergeCell ref="A51:I51"/>
    <mergeCell ref="A70:B70"/>
    <mergeCell ref="C70:D70"/>
    <mergeCell ref="F34:I36"/>
    <mergeCell ref="A49:I49"/>
    <mergeCell ref="A77:B77"/>
    <mergeCell ref="A78:B78"/>
    <mergeCell ref="A100:D100"/>
    <mergeCell ref="F90:I90"/>
    <mergeCell ref="A7:I7"/>
    <mergeCell ref="A69:I69"/>
    <mergeCell ref="A61:I61"/>
    <mergeCell ref="A59:I59"/>
    <mergeCell ref="A57:D57"/>
    <mergeCell ref="A55:D55"/>
    <mergeCell ref="A53:D53"/>
    <mergeCell ref="E60:I60"/>
    <mergeCell ref="E140:G140"/>
    <mergeCell ref="H140:I140"/>
    <mergeCell ref="A135:I135"/>
    <mergeCell ref="A33:I33"/>
    <mergeCell ref="F128:G128"/>
    <mergeCell ref="H128:I128"/>
    <mergeCell ref="A131:I131"/>
    <mergeCell ref="A81:I81"/>
    <mergeCell ref="A65:I65"/>
    <mergeCell ref="A67:I67"/>
    <mergeCell ref="A113:I113"/>
    <mergeCell ref="F89:I89"/>
    <mergeCell ref="A71:I71"/>
    <mergeCell ref="A82:I82"/>
    <mergeCell ref="A98:D98"/>
    <mergeCell ref="A99:D99"/>
    <mergeCell ref="M2:O2"/>
    <mergeCell ref="M3:O3"/>
    <mergeCell ref="M4:O4"/>
    <mergeCell ref="M5:O5"/>
    <mergeCell ref="M6:O6"/>
    <mergeCell ref="A2:A6"/>
    <mergeCell ref="B2:F3"/>
    <mergeCell ref="B4:F4"/>
    <mergeCell ref="B5:F6"/>
    <mergeCell ref="G2:I3"/>
    <mergeCell ref="G4:I4"/>
    <mergeCell ref="G5:I5"/>
    <mergeCell ref="G6:I6"/>
    <mergeCell ref="E52:I58"/>
    <mergeCell ref="A63:I63"/>
    <mergeCell ref="A88:I88"/>
    <mergeCell ref="H76:I76"/>
    <mergeCell ref="A84:I84"/>
    <mergeCell ref="F93:I93"/>
    <mergeCell ref="F94:I94"/>
    <mergeCell ref="E50:I50"/>
    <mergeCell ref="A58:B58"/>
    <mergeCell ref="A60:B60"/>
    <mergeCell ref="A52:B52"/>
    <mergeCell ref="A56:B56"/>
    <mergeCell ref="A54:B54"/>
    <mergeCell ref="H77:I77"/>
    <mergeCell ref="H78:I78"/>
    <mergeCell ref="H79:I79"/>
    <mergeCell ref="C77:E77"/>
    <mergeCell ref="C78:E78"/>
    <mergeCell ref="C79:E79"/>
    <mergeCell ref="F76:G76"/>
    <mergeCell ref="A79:B79"/>
    <mergeCell ref="A76:B76"/>
    <mergeCell ref="C76:E76"/>
    <mergeCell ref="A90:E90"/>
    <mergeCell ref="A91:E91"/>
    <mergeCell ref="A92:E92"/>
    <mergeCell ref="A62:I62"/>
    <mergeCell ref="A64:B64"/>
    <mergeCell ref="C64:D64"/>
    <mergeCell ref="F64:G64"/>
    <mergeCell ref="H64:I64"/>
    <mergeCell ref="A66:B66"/>
    <mergeCell ref="A68:B68"/>
    <mergeCell ref="G68:I68"/>
    <mergeCell ref="A72:B72"/>
    <mergeCell ref="C72:D72"/>
    <mergeCell ref="A75:I75"/>
    <mergeCell ref="A73:I73"/>
    <mergeCell ref="F92:I92"/>
    <mergeCell ref="A80:I80"/>
    <mergeCell ref="F77:G77"/>
    <mergeCell ref="F79:G79"/>
    <mergeCell ref="F78:G78"/>
    <mergeCell ref="A8:I8"/>
    <mergeCell ref="A11:I11"/>
    <mergeCell ref="A9:I9"/>
    <mergeCell ref="A87:B87"/>
    <mergeCell ref="B85:C85"/>
    <mergeCell ref="A86:I86"/>
    <mergeCell ref="B14:I14"/>
    <mergeCell ref="A21:I21"/>
    <mergeCell ref="A22:I22"/>
    <mergeCell ref="G70:I70"/>
    <mergeCell ref="A12:I12"/>
    <mergeCell ref="A19:I19"/>
    <mergeCell ref="A13:I13"/>
    <mergeCell ref="B17:C17"/>
    <mergeCell ref="A16:I16"/>
    <mergeCell ref="A18:I18"/>
    <mergeCell ref="A20:I20"/>
    <mergeCell ref="A23:I23"/>
    <mergeCell ref="A27:I27"/>
    <mergeCell ref="A24:A26"/>
    <mergeCell ref="A15:I15"/>
    <mergeCell ref="A31:XFD31"/>
    <mergeCell ref="A28:I28"/>
    <mergeCell ref="A50:C50"/>
    <mergeCell ref="A93:E93"/>
    <mergeCell ref="A94:E94"/>
    <mergeCell ref="A95:I95"/>
    <mergeCell ref="C87:I87"/>
    <mergeCell ref="C128:D128"/>
    <mergeCell ref="A115:I115"/>
    <mergeCell ref="A112:I112"/>
    <mergeCell ref="A104:I104"/>
    <mergeCell ref="A89:E89"/>
    <mergeCell ref="A96:B96"/>
    <mergeCell ref="A116:B116"/>
    <mergeCell ref="F99:G99"/>
    <mergeCell ref="F100:G100"/>
    <mergeCell ref="F101:G101"/>
    <mergeCell ref="F102:G102"/>
    <mergeCell ref="B110:C110"/>
    <mergeCell ref="A125:I125"/>
    <mergeCell ref="F103:G103"/>
    <mergeCell ref="F98:G98"/>
    <mergeCell ref="H103:I103"/>
    <mergeCell ref="H102:I102"/>
    <mergeCell ref="H101:I101"/>
    <mergeCell ref="A122:B122"/>
    <mergeCell ref="F91:I91"/>
    <mergeCell ref="C132:D132"/>
    <mergeCell ref="A128:B128"/>
    <mergeCell ref="H132:I132"/>
    <mergeCell ref="A129:I129"/>
    <mergeCell ref="A130:D130"/>
    <mergeCell ref="F132:G132"/>
    <mergeCell ref="A126:I126"/>
    <mergeCell ref="A127:I127"/>
    <mergeCell ref="E130:I130"/>
    <mergeCell ref="C96:E96"/>
    <mergeCell ref="H96:I96"/>
    <mergeCell ref="D116:I116"/>
    <mergeCell ref="D114:I114"/>
    <mergeCell ref="A117:I117"/>
    <mergeCell ref="D120:I120"/>
    <mergeCell ref="B106:C106"/>
    <mergeCell ref="B107:C107"/>
    <mergeCell ref="B108:C108"/>
    <mergeCell ref="B109:C109"/>
    <mergeCell ref="F96:G96"/>
    <mergeCell ref="H100:I100"/>
    <mergeCell ref="A97:I97"/>
    <mergeCell ref="A118:B118"/>
    <mergeCell ref="A105:C105"/>
    <mergeCell ref="A120:B120"/>
    <mergeCell ref="H99:I99"/>
    <mergeCell ref="H98:I98"/>
    <mergeCell ref="A111:I111"/>
    <mergeCell ref="A144:I144"/>
    <mergeCell ref="A145:I145"/>
    <mergeCell ref="A101:D101"/>
    <mergeCell ref="A102:D102"/>
    <mergeCell ref="A103:D103"/>
    <mergeCell ref="A114:C114"/>
    <mergeCell ref="A124:B124"/>
    <mergeCell ref="D122:I122"/>
    <mergeCell ref="A123:I123"/>
    <mergeCell ref="D124:I124"/>
    <mergeCell ref="A143:I143"/>
    <mergeCell ref="A136:B136"/>
    <mergeCell ref="A137:I137"/>
    <mergeCell ref="A138:I138"/>
    <mergeCell ref="A139:I139"/>
    <mergeCell ref="A140:B140"/>
    <mergeCell ref="A134:B134"/>
    <mergeCell ref="F134:G134"/>
    <mergeCell ref="H134:I134"/>
    <mergeCell ref="A141:I141"/>
    <mergeCell ref="B142:C142"/>
    <mergeCell ref="A133:I133"/>
    <mergeCell ref="A121:I121"/>
    <mergeCell ref="A132:B132"/>
  </mergeCells>
  <conditionalFormatting sqref="D66">
    <cfRule type="expression" dxfId="15" priority="1">
      <formula>$C$68=0</formula>
    </cfRule>
  </conditionalFormatting>
  <conditionalFormatting sqref="D68">
    <cfRule type="expression" dxfId="14" priority="9">
      <formula>$C$68=0</formula>
    </cfRule>
  </conditionalFormatting>
  <conditionalFormatting sqref="D134">
    <cfRule type="expression" dxfId="13" priority="3">
      <formula>$C$134=0</formula>
    </cfRule>
  </conditionalFormatting>
  <conditionalFormatting sqref="D136">
    <cfRule type="expression" dxfId="12" priority="2">
      <formula>$C$136=0</formula>
    </cfRule>
  </conditionalFormatting>
  <conditionalFormatting sqref="G66 G68">
    <cfRule type="expression" dxfId="11" priority="89">
      <formula>$G$66=0</formula>
    </cfRule>
  </conditionalFormatting>
  <conditionalFormatting sqref="G136">
    <cfRule type="expression" dxfId="10" priority="15">
      <formula>$G$136=0</formula>
    </cfRule>
  </conditionalFormatting>
  <conditionalFormatting sqref="I66">
    <cfRule type="expression" dxfId="9" priority="91">
      <formula>$G$66=0</formula>
    </cfRule>
    <cfRule type="expression" dxfId="8" priority="92" stopIfTrue="1">
      <formula>I66="Extremo"</formula>
    </cfRule>
    <cfRule type="expression" dxfId="7" priority="93" stopIfTrue="1">
      <formula>I66="Alto"</formula>
    </cfRule>
    <cfRule type="expression" dxfId="6" priority="94" stopIfTrue="1">
      <formula>I66="Moderado"</formula>
    </cfRule>
    <cfRule type="expression" dxfId="5" priority="95" stopIfTrue="1">
      <formula>I66="Bajo"</formula>
    </cfRule>
  </conditionalFormatting>
  <conditionalFormatting sqref="I136">
    <cfRule type="expression" dxfId="4" priority="16">
      <formula>$G$136=0</formula>
    </cfRule>
    <cfRule type="expression" dxfId="3" priority="17" stopIfTrue="1">
      <formula>I136="Extremo"</formula>
    </cfRule>
    <cfRule type="expression" dxfId="2" priority="18" stopIfTrue="1">
      <formula>I136="Alto"</formula>
    </cfRule>
    <cfRule type="expression" dxfId="1" priority="19" stopIfTrue="1">
      <formula>I136="Moderado"</formula>
    </cfRule>
    <cfRule type="expression" dxfId="0" priority="20" stopIfTrue="1">
      <formula>I136="Bajo"</formula>
    </cfRule>
  </conditionalFormatting>
  <dataValidations count="5">
    <dataValidation type="list" allowBlank="1" showInputMessage="1" showErrorMessage="1" sqref="C140" xr:uid="{00000000-0002-0000-0100-000000000000}">
      <formula1>"Solicitado,Evaluado,Implementado,Cerrado"</formula1>
    </dataValidation>
    <dataValidation type="list" allowBlank="1" showInputMessage="1" showErrorMessage="1" sqref="C64:D64 C132:D132" xr:uid="{00000000-0002-0000-0100-000002000000}">
      <formula1>ESCENARIOS</formula1>
    </dataValidation>
    <dataValidation type="list" allowBlank="1" showInputMessage="1" showErrorMessage="1" sqref="C134 C66" xr:uid="{00000000-0002-0000-0100-000003000000}">
      <formula1>"IMPROBABLE,POSIBLE,PROBABLE"</formula1>
    </dataValidation>
    <dataValidation type="list" allowBlank="1" showInputMessage="1" showErrorMessage="1" sqref="C136 C68" xr:uid="{9ECF39F1-27B9-4C93-9EBE-6E3A8068665A}">
      <formula1>"ALTO,MEDIO,BAJO"</formula1>
    </dataValidation>
    <dataValidation type="list" showInputMessage="1" showErrorMessage="1" sqref="C128:D128" xr:uid="{5ACEACDD-7023-409D-8B48-B3FCEAC80584}">
      <formula1>ESCENARIOS</formula1>
    </dataValidation>
  </dataValidations>
  <printOptions horizontalCentered="1"/>
  <pageMargins left="0.70866141732283472" right="0.70866141732283472" top="0.74803149606299213" bottom="0.74803149606299213" header="0.31496062992125984" footer="0.31496062992125984"/>
  <pageSetup scale="45" orientation="portrait" r:id="rId1"/>
  <headerFooter>
    <oddFooter>&amp;C&amp;G&amp;R&amp;P</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1" r:id="rId5" name="Casilla 17">
              <controlPr defaultSize="0" autoFill="0" autoLine="0" autoPict="0">
                <anchor moveWithCells="1">
                  <from>
                    <xdr:col>0</xdr:col>
                    <xdr:colOff>9525</xdr:colOff>
                    <xdr:row>32</xdr:row>
                    <xdr:rowOff>66675</xdr:rowOff>
                  </from>
                  <to>
                    <xdr:col>0</xdr:col>
                    <xdr:colOff>1552575</xdr:colOff>
                    <xdr:row>33</xdr:row>
                    <xdr:rowOff>200025</xdr:rowOff>
                  </to>
                </anchor>
              </controlPr>
            </control>
          </mc:Choice>
        </mc:AlternateContent>
        <mc:AlternateContent xmlns:mc="http://schemas.openxmlformats.org/markup-compatibility/2006">
          <mc:Choice Requires="x14">
            <control shapeId="1042" r:id="rId6" name="Casilla 18">
              <controlPr defaultSize="0" autoFill="0" autoLine="0" autoPict="0">
                <anchor moveWithCells="1">
                  <from>
                    <xdr:col>0</xdr:col>
                    <xdr:colOff>9525</xdr:colOff>
                    <xdr:row>34</xdr:row>
                    <xdr:rowOff>0</xdr:rowOff>
                  </from>
                  <to>
                    <xdr:col>0</xdr:col>
                    <xdr:colOff>1552575</xdr:colOff>
                    <xdr:row>34</xdr:row>
                    <xdr:rowOff>190500</xdr:rowOff>
                  </to>
                </anchor>
              </controlPr>
            </control>
          </mc:Choice>
        </mc:AlternateContent>
        <mc:AlternateContent xmlns:mc="http://schemas.openxmlformats.org/markup-compatibility/2006">
          <mc:Choice Requires="x14">
            <control shapeId="1043" r:id="rId7" name="Casilla 19">
              <controlPr defaultSize="0" autoFill="0" autoLine="0" autoPict="0">
                <anchor moveWithCells="1">
                  <from>
                    <xdr:col>1</xdr:col>
                    <xdr:colOff>1400175</xdr:colOff>
                    <xdr:row>33</xdr:row>
                    <xdr:rowOff>9525</xdr:rowOff>
                  </from>
                  <to>
                    <xdr:col>2</xdr:col>
                    <xdr:colOff>1028700</xdr:colOff>
                    <xdr:row>33</xdr:row>
                    <xdr:rowOff>190500</xdr:rowOff>
                  </to>
                </anchor>
              </controlPr>
            </control>
          </mc:Choice>
        </mc:AlternateContent>
        <mc:AlternateContent xmlns:mc="http://schemas.openxmlformats.org/markup-compatibility/2006">
          <mc:Choice Requires="x14">
            <control shapeId="1045" r:id="rId8" name="Casilla 21">
              <controlPr defaultSize="0" autoFill="0" autoLine="0" autoPict="0">
                <anchor moveWithCells="1">
                  <from>
                    <xdr:col>1</xdr:col>
                    <xdr:colOff>9525</xdr:colOff>
                    <xdr:row>32</xdr:row>
                    <xdr:rowOff>66675</xdr:rowOff>
                  </from>
                  <to>
                    <xdr:col>1</xdr:col>
                    <xdr:colOff>1266825</xdr:colOff>
                    <xdr:row>33</xdr:row>
                    <xdr:rowOff>200025</xdr:rowOff>
                  </to>
                </anchor>
              </controlPr>
            </control>
          </mc:Choice>
        </mc:AlternateContent>
        <mc:AlternateContent xmlns:mc="http://schemas.openxmlformats.org/markup-compatibility/2006">
          <mc:Choice Requires="x14">
            <control shapeId="1052" r:id="rId9" name="Casilla 28">
              <controlPr defaultSize="0" autoFill="0" autoLine="0" autoPict="0">
                <anchor moveWithCells="1">
                  <from>
                    <xdr:col>1</xdr:col>
                    <xdr:colOff>9525</xdr:colOff>
                    <xdr:row>34</xdr:row>
                    <xdr:rowOff>0</xdr:rowOff>
                  </from>
                  <to>
                    <xdr:col>1</xdr:col>
                    <xdr:colOff>1381125</xdr:colOff>
                    <xdr:row>34</xdr:row>
                    <xdr:rowOff>190500</xdr:rowOff>
                  </to>
                </anchor>
              </controlPr>
            </control>
          </mc:Choice>
        </mc:AlternateContent>
        <mc:AlternateContent xmlns:mc="http://schemas.openxmlformats.org/markup-compatibility/2006">
          <mc:Choice Requires="x14">
            <control shapeId="1056" r:id="rId10" name="Casilla 32">
              <controlPr defaultSize="0" autoFill="0" autoLine="0" autoPict="0">
                <anchor moveWithCells="1">
                  <from>
                    <xdr:col>0</xdr:col>
                    <xdr:colOff>9525</xdr:colOff>
                    <xdr:row>35</xdr:row>
                    <xdr:rowOff>28575</xdr:rowOff>
                  </from>
                  <to>
                    <xdr:col>0</xdr:col>
                    <xdr:colOff>1552575</xdr:colOff>
                    <xdr:row>35</xdr:row>
                    <xdr:rowOff>200025</xdr:rowOff>
                  </to>
                </anchor>
              </controlPr>
            </control>
          </mc:Choice>
        </mc:AlternateContent>
        <mc:AlternateContent xmlns:mc="http://schemas.openxmlformats.org/markup-compatibility/2006">
          <mc:Choice Requires="x14">
            <control shapeId="1074" r:id="rId11" name="Casilla 50">
              <controlPr defaultSize="0" autoFill="0" autoLine="0" autoPict="0">
                <anchor moveWithCells="1">
                  <from>
                    <xdr:col>0</xdr:col>
                    <xdr:colOff>9525</xdr:colOff>
                    <xdr:row>39</xdr:row>
                    <xdr:rowOff>0</xdr:rowOff>
                  </from>
                  <to>
                    <xdr:col>0</xdr:col>
                    <xdr:colOff>1552575</xdr:colOff>
                    <xdr:row>39</xdr:row>
                    <xdr:rowOff>190500</xdr:rowOff>
                  </to>
                </anchor>
              </controlPr>
            </control>
          </mc:Choice>
        </mc:AlternateContent>
        <mc:AlternateContent xmlns:mc="http://schemas.openxmlformats.org/markup-compatibility/2006">
          <mc:Choice Requires="x14">
            <control shapeId="1075" r:id="rId12" name="Casilla 51">
              <controlPr defaultSize="0" autoFill="0" autoLine="0" autoPict="0">
                <anchor moveWithCells="1">
                  <from>
                    <xdr:col>1</xdr:col>
                    <xdr:colOff>9525</xdr:colOff>
                    <xdr:row>38</xdr:row>
                    <xdr:rowOff>47625</xdr:rowOff>
                  </from>
                  <to>
                    <xdr:col>2</xdr:col>
                    <xdr:colOff>333375</xdr:colOff>
                    <xdr:row>39</xdr:row>
                    <xdr:rowOff>200025</xdr:rowOff>
                  </to>
                </anchor>
              </controlPr>
            </control>
          </mc:Choice>
        </mc:AlternateContent>
        <mc:AlternateContent xmlns:mc="http://schemas.openxmlformats.org/markup-compatibility/2006">
          <mc:Choice Requires="x14">
            <control shapeId="1078" r:id="rId13" name="Casilla 54">
              <controlPr defaultSize="0" autoFill="0" autoLine="0" autoPict="0">
                <anchor moveWithCells="1">
                  <from>
                    <xdr:col>0</xdr:col>
                    <xdr:colOff>9525</xdr:colOff>
                    <xdr:row>39</xdr:row>
                    <xdr:rowOff>180975</xdr:rowOff>
                  </from>
                  <to>
                    <xdr:col>0</xdr:col>
                    <xdr:colOff>1552575</xdr:colOff>
                    <xdr:row>40</xdr:row>
                    <xdr:rowOff>123825</xdr:rowOff>
                  </to>
                </anchor>
              </controlPr>
            </control>
          </mc:Choice>
        </mc:AlternateContent>
        <mc:AlternateContent xmlns:mc="http://schemas.openxmlformats.org/markup-compatibility/2006">
          <mc:Choice Requires="x14">
            <control shapeId="1079" r:id="rId14" name="Casilla 55">
              <controlPr defaultSize="0" autoFill="0" autoLine="0" autoPict="0">
                <anchor moveWithCells="1">
                  <from>
                    <xdr:col>1</xdr:col>
                    <xdr:colOff>9525</xdr:colOff>
                    <xdr:row>40</xdr:row>
                    <xdr:rowOff>9525</xdr:rowOff>
                  </from>
                  <to>
                    <xdr:col>2</xdr:col>
                    <xdr:colOff>352425</xdr:colOff>
                    <xdr:row>40</xdr:row>
                    <xdr:rowOff>190500</xdr:rowOff>
                  </to>
                </anchor>
              </controlPr>
            </control>
          </mc:Choice>
        </mc:AlternateContent>
        <mc:AlternateContent xmlns:mc="http://schemas.openxmlformats.org/markup-compatibility/2006">
          <mc:Choice Requires="x14">
            <control shapeId="1082" r:id="rId15" name="Casilla 58">
              <controlPr defaultSize="0" autoFill="0" autoLine="0" autoPict="0">
                <anchor moveWithCells="1">
                  <from>
                    <xdr:col>0</xdr:col>
                    <xdr:colOff>9525</xdr:colOff>
                    <xdr:row>40</xdr:row>
                    <xdr:rowOff>180975</xdr:rowOff>
                  </from>
                  <to>
                    <xdr:col>0</xdr:col>
                    <xdr:colOff>1552575</xdr:colOff>
                    <xdr:row>41</xdr:row>
                    <xdr:rowOff>114300</xdr:rowOff>
                  </to>
                </anchor>
              </controlPr>
            </control>
          </mc:Choice>
        </mc:AlternateContent>
        <mc:AlternateContent xmlns:mc="http://schemas.openxmlformats.org/markup-compatibility/2006">
          <mc:Choice Requires="x14">
            <control shapeId="1083" r:id="rId16" name="Casilla 59">
              <controlPr defaultSize="0" autoFill="0" autoLine="0" autoPict="0">
                <anchor moveWithCells="1">
                  <from>
                    <xdr:col>1</xdr:col>
                    <xdr:colOff>9525</xdr:colOff>
                    <xdr:row>41</xdr:row>
                    <xdr:rowOff>28575</xdr:rowOff>
                  </from>
                  <to>
                    <xdr:col>2</xdr:col>
                    <xdr:colOff>447675</xdr:colOff>
                    <xdr:row>41</xdr:row>
                    <xdr:rowOff>190500</xdr:rowOff>
                  </to>
                </anchor>
              </controlPr>
            </control>
          </mc:Choice>
        </mc:AlternateContent>
        <mc:AlternateContent xmlns:mc="http://schemas.openxmlformats.org/markup-compatibility/2006">
          <mc:Choice Requires="x14">
            <control shapeId="1086" r:id="rId17" name="Casilla 62">
              <controlPr defaultSize="0" autoFill="0" autoLine="0" autoPict="0">
                <anchor moveWithCells="1">
                  <from>
                    <xdr:col>0</xdr:col>
                    <xdr:colOff>0</xdr:colOff>
                    <xdr:row>41</xdr:row>
                    <xdr:rowOff>180975</xdr:rowOff>
                  </from>
                  <to>
                    <xdr:col>0</xdr:col>
                    <xdr:colOff>1524000</xdr:colOff>
                    <xdr:row>42</xdr:row>
                    <xdr:rowOff>114300</xdr:rowOff>
                  </to>
                </anchor>
              </controlPr>
            </control>
          </mc:Choice>
        </mc:AlternateContent>
        <mc:AlternateContent xmlns:mc="http://schemas.openxmlformats.org/markup-compatibility/2006">
          <mc:Choice Requires="x14">
            <control shapeId="1087" r:id="rId18" name="Casilla 63">
              <controlPr defaultSize="0" autoFill="0" autoLine="0" autoPict="0">
                <anchor moveWithCells="1">
                  <from>
                    <xdr:col>1</xdr:col>
                    <xdr:colOff>9525</xdr:colOff>
                    <xdr:row>41</xdr:row>
                    <xdr:rowOff>180975</xdr:rowOff>
                  </from>
                  <to>
                    <xdr:col>2</xdr:col>
                    <xdr:colOff>523875</xdr:colOff>
                    <xdr:row>42</xdr:row>
                    <xdr:rowOff>114300</xdr:rowOff>
                  </to>
                </anchor>
              </controlPr>
            </control>
          </mc:Choice>
        </mc:AlternateContent>
        <mc:AlternateContent xmlns:mc="http://schemas.openxmlformats.org/markup-compatibility/2006">
          <mc:Choice Requires="x14">
            <control shapeId="1290" r:id="rId19" name="Botón de opción 266">
              <controlPr defaultSize="0" autoFill="0" autoLine="0" autoPict="0">
                <anchor moveWithCells="1">
                  <from>
                    <xdr:col>1</xdr:col>
                    <xdr:colOff>219075</xdr:colOff>
                    <xdr:row>23</xdr:row>
                    <xdr:rowOff>142875</xdr:rowOff>
                  </from>
                  <to>
                    <xdr:col>1</xdr:col>
                    <xdr:colOff>1343025</xdr:colOff>
                    <xdr:row>24</xdr:row>
                    <xdr:rowOff>76200</xdr:rowOff>
                  </to>
                </anchor>
              </controlPr>
            </control>
          </mc:Choice>
        </mc:AlternateContent>
        <mc:AlternateContent xmlns:mc="http://schemas.openxmlformats.org/markup-compatibility/2006">
          <mc:Choice Requires="x14">
            <control shapeId="1291" r:id="rId20" name="Botón de opción 267">
              <controlPr defaultSize="0" autoFill="0" autoLine="0" autoPict="0">
                <anchor moveWithCells="1">
                  <from>
                    <xdr:col>1</xdr:col>
                    <xdr:colOff>219075</xdr:colOff>
                    <xdr:row>24</xdr:row>
                    <xdr:rowOff>142875</xdr:rowOff>
                  </from>
                  <to>
                    <xdr:col>1</xdr:col>
                    <xdr:colOff>1343025</xdr:colOff>
                    <xdr:row>25</xdr:row>
                    <xdr:rowOff>76200</xdr:rowOff>
                  </to>
                </anchor>
              </controlPr>
            </control>
          </mc:Choice>
        </mc:AlternateContent>
        <mc:AlternateContent xmlns:mc="http://schemas.openxmlformats.org/markup-compatibility/2006">
          <mc:Choice Requires="x14">
            <control shapeId="1292" r:id="rId21" name="Cuadro de grupo 268">
              <controlPr defaultSize="0" autoFill="0" autoPict="0">
                <anchor moveWithCells="1">
                  <from>
                    <xdr:col>1</xdr:col>
                    <xdr:colOff>66675</xdr:colOff>
                    <xdr:row>23</xdr:row>
                    <xdr:rowOff>47625</xdr:rowOff>
                  </from>
                  <to>
                    <xdr:col>1</xdr:col>
                    <xdr:colOff>1400175</xdr:colOff>
                    <xdr:row>25</xdr:row>
                    <xdr:rowOff>200025</xdr:rowOff>
                  </to>
                </anchor>
              </controlPr>
            </control>
          </mc:Choice>
        </mc:AlternateContent>
        <mc:AlternateContent xmlns:mc="http://schemas.openxmlformats.org/markup-compatibility/2006">
          <mc:Choice Requires="x14">
            <control shapeId="1326" r:id="rId22" name="Check Box 302">
              <controlPr defaultSize="0" autoFill="0" autoLine="0" autoPict="0">
                <anchor moveWithCells="1">
                  <from>
                    <xdr:col>3</xdr:col>
                    <xdr:colOff>9525</xdr:colOff>
                    <xdr:row>39</xdr:row>
                    <xdr:rowOff>0</xdr:rowOff>
                  </from>
                  <to>
                    <xdr:col>3</xdr:col>
                    <xdr:colOff>1552575</xdr:colOff>
                    <xdr:row>39</xdr:row>
                    <xdr:rowOff>190500</xdr:rowOff>
                  </to>
                </anchor>
              </controlPr>
            </control>
          </mc:Choice>
        </mc:AlternateContent>
        <mc:AlternateContent xmlns:mc="http://schemas.openxmlformats.org/markup-compatibility/2006">
          <mc:Choice Requires="x14">
            <control shapeId="1327" r:id="rId23" name="Check Box 303">
              <controlPr defaultSize="0" autoFill="0" autoLine="0" autoPict="0">
                <anchor moveWithCells="1">
                  <from>
                    <xdr:col>3</xdr:col>
                    <xdr:colOff>9525</xdr:colOff>
                    <xdr:row>40</xdr:row>
                    <xdr:rowOff>0</xdr:rowOff>
                  </from>
                  <to>
                    <xdr:col>3</xdr:col>
                    <xdr:colOff>1552575</xdr:colOff>
                    <xdr:row>40</xdr:row>
                    <xdr:rowOff>190500</xdr:rowOff>
                  </to>
                </anchor>
              </controlPr>
            </control>
          </mc:Choice>
        </mc:AlternateContent>
        <mc:AlternateContent xmlns:mc="http://schemas.openxmlformats.org/markup-compatibility/2006">
          <mc:Choice Requires="x14">
            <control shapeId="1328" r:id="rId24" name="Check Box 304">
              <controlPr defaultSize="0" autoFill="0" autoLine="0" autoPict="0">
                <anchor moveWithCells="1">
                  <from>
                    <xdr:col>3</xdr:col>
                    <xdr:colOff>9525</xdr:colOff>
                    <xdr:row>41</xdr:row>
                    <xdr:rowOff>0</xdr:rowOff>
                  </from>
                  <to>
                    <xdr:col>3</xdr:col>
                    <xdr:colOff>1552575</xdr:colOff>
                    <xdr:row>41</xdr:row>
                    <xdr:rowOff>190500</xdr:rowOff>
                  </to>
                </anchor>
              </controlPr>
            </control>
          </mc:Choice>
        </mc:AlternateContent>
        <mc:AlternateContent xmlns:mc="http://schemas.openxmlformats.org/markup-compatibility/2006">
          <mc:Choice Requires="x14">
            <control shapeId="1329" r:id="rId25" name="Check Box 305">
              <controlPr defaultSize="0" autoFill="0" autoLine="0" autoPict="0">
                <anchor moveWithCells="1">
                  <from>
                    <xdr:col>3</xdr:col>
                    <xdr:colOff>9525</xdr:colOff>
                    <xdr:row>42</xdr:row>
                    <xdr:rowOff>0</xdr:rowOff>
                  </from>
                  <to>
                    <xdr:col>3</xdr:col>
                    <xdr:colOff>1552575</xdr:colOff>
                    <xdr:row>42</xdr:row>
                    <xdr:rowOff>190500</xdr:rowOff>
                  </to>
                </anchor>
              </controlPr>
            </control>
          </mc:Choice>
        </mc:AlternateContent>
        <mc:AlternateContent xmlns:mc="http://schemas.openxmlformats.org/markup-compatibility/2006">
          <mc:Choice Requires="x14">
            <control shapeId="1330" r:id="rId26" name="Check Box 306">
              <controlPr defaultSize="0" autoFill="0" autoLine="0" autoPict="0">
                <anchor moveWithCells="1">
                  <from>
                    <xdr:col>3</xdr:col>
                    <xdr:colOff>9525</xdr:colOff>
                    <xdr:row>43</xdr:row>
                    <xdr:rowOff>0</xdr:rowOff>
                  </from>
                  <to>
                    <xdr:col>3</xdr:col>
                    <xdr:colOff>1552575</xdr:colOff>
                    <xdr:row>43</xdr:row>
                    <xdr:rowOff>200025</xdr:rowOff>
                  </to>
                </anchor>
              </controlPr>
            </control>
          </mc:Choice>
        </mc:AlternateContent>
        <mc:AlternateContent xmlns:mc="http://schemas.openxmlformats.org/markup-compatibility/2006">
          <mc:Choice Requires="x14">
            <control shapeId="1331" r:id="rId27" name="Check Box 307">
              <controlPr defaultSize="0" autoFill="0" autoLine="0" autoPict="0">
                <anchor moveWithCells="1">
                  <from>
                    <xdr:col>4</xdr:col>
                    <xdr:colOff>9525</xdr:colOff>
                    <xdr:row>39</xdr:row>
                    <xdr:rowOff>9525</xdr:rowOff>
                  </from>
                  <to>
                    <xdr:col>5</xdr:col>
                    <xdr:colOff>180975</xdr:colOff>
                    <xdr:row>39</xdr:row>
                    <xdr:rowOff>190500</xdr:rowOff>
                  </to>
                </anchor>
              </controlPr>
            </control>
          </mc:Choice>
        </mc:AlternateContent>
        <mc:AlternateContent xmlns:mc="http://schemas.openxmlformats.org/markup-compatibility/2006">
          <mc:Choice Requires="x14">
            <control shapeId="1332" r:id="rId28" name="Check Box 308">
              <controlPr defaultSize="0" autoFill="0" autoLine="0" autoPict="0">
                <anchor moveWithCells="1">
                  <from>
                    <xdr:col>4</xdr:col>
                    <xdr:colOff>9525</xdr:colOff>
                    <xdr:row>40</xdr:row>
                    <xdr:rowOff>0</xdr:rowOff>
                  </from>
                  <to>
                    <xdr:col>4</xdr:col>
                    <xdr:colOff>1552575</xdr:colOff>
                    <xdr:row>40</xdr:row>
                    <xdr:rowOff>190500</xdr:rowOff>
                  </to>
                </anchor>
              </controlPr>
            </control>
          </mc:Choice>
        </mc:AlternateContent>
        <mc:AlternateContent xmlns:mc="http://schemas.openxmlformats.org/markup-compatibility/2006">
          <mc:Choice Requires="x14">
            <control shapeId="1333" r:id="rId29" name="Check Box 309">
              <controlPr defaultSize="0" autoFill="0" autoLine="0" autoPict="0">
                <anchor moveWithCells="1">
                  <from>
                    <xdr:col>4</xdr:col>
                    <xdr:colOff>9525</xdr:colOff>
                    <xdr:row>41</xdr:row>
                    <xdr:rowOff>0</xdr:rowOff>
                  </from>
                  <to>
                    <xdr:col>4</xdr:col>
                    <xdr:colOff>1552575</xdr:colOff>
                    <xdr:row>41</xdr:row>
                    <xdr:rowOff>190500</xdr:rowOff>
                  </to>
                </anchor>
              </controlPr>
            </control>
          </mc:Choice>
        </mc:AlternateContent>
        <mc:AlternateContent xmlns:mc="http://schemas.openxmlformats.org/markup-compatibility/2006">
          <mc:Choice Requires="x14">
            <control shapeId="1334" r:id="rId30" name="Check Box 310">
              <controlPr defaultSize="0" autoFill="0" autoLine="0" autoPict="0">
                <anchor moveWithCells="1">
                  <from>
                    <xdr:col>4</xdr:col>
                    <xdr:colOff>9525</xdr:colOff>
                    <xdr:row>41</xdr:row>
                    <xdr:rowOff>180975</xdr:rowOff>
                  </from>
                  <to>
                    <xdr:col>5</xdr:col>
                    <xdr:colOff>228600</xdr:colOff>
                    <xdr:row>42</xdr:row>
                    <xdr:rowOff>114300</xdr:rowOff>
                  </to>
                </anchor>
              </controlPr>
            </control>
          </mc:Choice>
        </mc:AlternateContent>
        <mc:AlternateContent xmlns:mc="http://schemas.openxmlformats.org/markup-compatibility/2006">
          <mc:Choice Requires="x14">
            <control shapeId="1335" r:id="rId31" name="Check Box 311">
              <controlPr defaultSize="0" autoFill="0" autoLine="0" autoPict="0">
                <anchor moveWithCells="1">
                  <from>
                    <xdr:col>3</xdr:col>
                    <xdr:colOff>9525</xdr:colOff>
                    <xdr:row>44</xdr:row>
                    <xdr:rowOff>0</xdr:rowOff>
                  </from>
                  <to>
                    <xdr:col>3</xdr:col>
                    <xdr:colOff>1552575</xdr:colOff>
                    <xdr:row>44</xdr:row>
                    <xdr:rowOff>200025</xdr:rowOff>
                  </to>
                </anchor>
              </controlPr>
            </control>
          </mc:Choice>
        </mc:AlternateContent>
        <mc:AlternateContent xmlns:mc="http://schemas.openxmlformats.org/markup-compatibility/2006">
          <mc:Choice Requires="x14">
            <control shapeId="1337" r:id="rId32" name="Check Box 313">
              <controlPr defaultSize="0" autoFill="0" autoLine="0" autoPict="0">
                <anchor moveWithCells="1">
                  <from>
                    <xdr:col>5</xdr:col>
                    <xdr:colOff>9525</xdr:colOff>
                    <xdr:row>39</xdr:row>
                    <xdr:rowOff>76200</xdr:rowOff>
                  </from>
                  <to>
                    <xdr:col>5</xdr:col>
                    <xdr:colOff>1533525</xdr:colOff>
                    <xdr:row>40</xdr:row>
                    <xdr:rowOff>0</xdr:rowOff>
                  </to>
                </anchor>
              </controlPr>
            </control>
          </mc:Choice>
        </mc:AlternateContent>
        <mc:AlternateContent xmlns:mc="http://schemas.openxmlformats.org/markup-compatibility/2006">
          <mc:Choice Requires="x14">
            <control shapeId="1339" r:id="rId33" name="Check Box 315">
              <controlPr defaultSize="0" autoFill="0" autoLine="0" autoPict="0">
                <anchor moveWithCells="1">
                  <from>
                    <xdr:col>5</xdr:col>
                    <xdr:colOff>9525</xdr:colOff>
                    <xdr:row>41</xdr:row>
                    <xdr:rowOff>0</xdr:rowOff>
                  </from>
                  <to>
                    <xdr:col>5</xdr:col>
                    <xdr:colOff>1533525</xdr:colOff>
                    <xdr:row>41</xdr:row>
                    <xdr:rowOff>190500</xdr:rowOff>
                  </to>
                </anchor>
              </controlPr>
            </control>
          </mc:Choice>
        </mc:AlternateContent>
        <mc:AlternateContent xmlns:mc="http://schemas.openxmlformats.org/markup-compatibility/2006">
          <mc:Choice Requires="x14">
            <control shapeId="1342" r:id="rId34" name="Check Box 318">
              <controlPr defaultSize="0" autoFill="0" autoLine="0" autoPict="0">
                <anchor moveWithCells="1">
                  <from>
                    <xdr:col>6</xdr:col>
                    <xdr:colOff>66675</xdr:colOff>
                    <xdr:row>40</xdr:row>
                    <xdr:rowOff>180975</xdr:rowOff>
                  </from>
                  <to>
                    <xdr:col>6</xdr:col>
                    <xdr:colOff>1647825</xdr:colOff>
                    <xdr:row>41</xdr:row>
                    <xdr:rowOff>114300</xdr:rowOff>
                  </to>
                </anchor>
              </controlPr>
            </control>
          </mc:Choice>
        </mc:AlternateContent>
        <mc:AlternateContent xmlns:mc="http://schemas.openxmlformats.org/markup-compatibility/2006">
          <mc:Choice Requires="x14">
            <control shapeId="1343" r:id="rId35" name="Check Box 319">
              <controlPr defaultSize="0" autoFill="0" autoLine="0" autoPict="0">
                <anchor moveWithCells="1">
                  <from>
                    <xdr:col>5</xdr:col>
                    <xdr:colOff>9525</xdr:colOff>
                    <xdr:row>42</xdr:row>
                    <xdr:rowOff>104775</xdr:rowOff>
                  </from>
                  <to>
                    <xdr:col>5</xdr:col>
                    <xdr:colOff>1533525</xdr:colOff>
                    <xdr:row>43</xdr:row>
                    <xdr:rowOff>28575</xdr:rowOff>
                  </to>
                </anchor>
              </controlPr>
            </control>
          </mc:Choice>
        </mc:AlternateContent>
        <mc:AlternateContent xmlns:mc="http://schemas.openxmlformats.org/markup-compatibility/2006">
          <mc:Choice Requires="x14">
            <control shapeId="1344" r:id="rId36" name="Check Box 320">
              <controlPr defaultSize="0" autoFill="0" autoLine="0" autoPict="0">
                <anchor moveWithCells="1">
                  <from>
                    <xdr:col>6</xdr:col>
                    <xdr:colOff>66675</xdr:colOff>
                    <xdr:row>39</xdr:row>
                    <xdr:rowOff>66675</xdr:rowOff>
                  </from>
                  <to>
                    <xdr:col>6</xdr:col>
                    <xdr:colOff>1638300</xdr:colOff>
                    <xdr:row>40</xdr:row>
                    <xdr:rowOff>0</xdr:rowOff>
                  </to>
                </anchor>
              </controlPr>
            </control>
          </mc:Choice>
        </mc:AlternateContent>
        <mc:AlternateContent xmlns:mc="http://schemas.openxmlformats.org/markup-compatibility/2006">
          <mc:Choice Requires="x14">
            <control shapeId="1365" r:id="rId37" name="Check Box 341">
              <controlPr defaultSize="0" autoFill="0" autoLine="0" autoPict="0">
                <anchor moveWithCells="1">
                  <from>
                    <xdr:col>1</xdr:col>
                    <xdr:colOff>9525</xdr:colOff>
                    <xdr:row>105</xdr:row>
                    <xdr:rowOff>0</xdr:rowOff>
                  </from>
                  <to>
                    <xdr:col>1</xdr:col>
                    <xdr:colOff>1076325</xdr:colOff>
                    <xdr:row>106</xdr:row>
                    <xdr:rowOff>9525</xdr:rowOff>
                  </to>
                </anchor>
              </controlPr>
            </control>
          </mc:Choice>
        </mc:AlternateContent>
        <mc:AlternateContent xmlns:mc="http://schemas.openxmlformats.org/markup-compatibility/2006">
          <mc:Choice Requires="x14">
            <control shapeId="1366" r:id="rId38" name="Check Box 342">
              <controlPr defaultSize="0" autoFill="0" autoLine="0" autoPict="0">
                <anchor moveWithCells="1">
                  <from>
                    <xdr:col>1</xdr:col>
                    <xdr:colOff>9525</xdr:colOff>
                    <xdr:row>106</xdr:row>
                    <xdr:rowOff>0</xdr:rowOff>
                  </from>
                  <to>
                    <xdr:col>1</xdr:col>
                    <xdr:colOff>1076325</xdr:colOff>
                    <xdr:row>107</xdr:row>
                    <xdr:rowOff>9525</xdr:rowOff>
                  </to>
                </anchor>
              </controlPr>
            </control>
          </mc:Choice>
        </mc:AlternateContent>
        <mc:AlternateContent xmlns:mc="http://schemas.openxmlformats.org/markup-compatibility/2006">
          <mc:Choice Requires="x14">
            <control shapeId="1367" r:id="rId39" name="Check Box 343">
              <controlPr defaultSize="0" autoFill="0" autoLine="0" autoPict="0">
                <anchor moveWithCells="1">
                  <from>
                    <xdr:col>1</xdr:col>
                    <xdr:colOff>9525</xdr:colOff>
                    <xdr:row>107</xdr:row>
                    <xdr:rowOff>9525</xdr:rowOff>
                  </from>
                  <to>
                    <xdr:col>1</xdr:col>
                    <xdr:colOff>866775</xdr:colOff>
                    <xdr:row>107</xdr:row>
                    <xdr:rowOff>219075</xdr:rowOff>
                  </to>
                </anchor>
              </controlPr>
            </control>
          </mc:Choice>
        </mc:AlternateContent>
        <mc:AlternateContent xmlns:mc="http://schemas.openxmlformats.org/markup-compatibility/2006">
          <mc:Choice Requires="x14">
            <control shapeId="1368" r:id="rId40" name="Check Box 344">
              <controlPr defaultSize="0" autoFill="0" autoLine="0" autoPict="0">
                <anchor moveWithCells="1">
                  <from>
                    <xdr:col>1</xdr:col>
                    <xdr:colOff>9525</xdr:colOff>
                    <xdr:row>108</xdr:row>
                    <xdr:rowOff>0</xdr:rowOff>
                  </from>
                  <to>
                    <xdr:col>1</xdr:col>
                    <xdr:colOff>1076325</xdr:colOff>
                    <xdr:row>109</xdr:row>
                    <xdr:rowOff>0</xdr:rowOff>
                  </to>
                </anchor>
              </controlPr>
            </control>
          </mc:Choice>
        </mc:AlternateContent>
        <mc:AlternateContent xmlns:mc="http://schemas.openxmlformats.org/markup-compatibility/2006">
          <mc:Choice Requires="x14">
            <control shapeId="1369" r:id="rId41" name="Check Box 345">
              <controlPr defaultSize="0" autoFill="0" autoLine="0" autoPict="0">
                <anchor moveWithCells="1">
                  <from>
                    <xdr:col>1</xdr:col>
                    <xdr:colOff>9525</xdr:colOff>
                    <xdr:row>109</xdr:row>
                    <xdr:rowOff>0</xdr:rowOff>
                  </from>
                  <to>
                    <xdr:col>1</xdr:col>
                    <xdr:colOff>1076325</xdr:colOff>
                    <xdr:row>110</xdr:row>
                    <xdr:rowOff>9525</xdr:rowOff>
                  </to>
                </anchor>
              </controlPr>
            </control>
          </mc:Choice>
        </mc:AlternateContent>
        <mc:AlternateContent xmlns:mc="http://schemas.openxmlformats.org/markup-compatibility/2006">
          <mc:Choice Requires="x14">
            <control shapeId="1370" r:id="rId42" name="Check Box 346">
              <controlPr defaultSize="0" autoFill="0" autoLine="0" autoPict="0">
                <anchor moveWithCells="1">
                  <from>
                    <xdr:col>2</xdr:col>
                    <xdr:colOff>28575</xdr:colOff>
                    <xdr:row>105</xdr:row>
                    <xdr:rowOff>0</xdr:rowOff>
                  </from>
                  <to>
                    <xdr:col>2</xdr:col>
                    <xdr:colOff>1076325</xdr:colOff>
                    <xdr:row>106</xdr:row>
                    <xdr:rowOff>9525</xdr:rowOff>
                  </to>
                </anchor>
              </controlPr>
            </control>
          </mc:Choice>
        </mc:AlternateContent>
        <mc:AlternateContent xmlns:mc="http://schemas.openxmlformats.org/markup-compatibility/2006">
          <mc:Choice Requires="x14">
            <control shapeId="1371" r:id="rId43" name="Check Box 347">
              <controlPr defaultSize="0" autoFill="0" autoLine="0" autoPict="0">
                <anchor moveWithCells="1">
                  <from>
                    <xdr:col>2</xdr:col>
                    <xdr:colOff>28575</xdr:colOff>
                    <xdr:row>105</xdr:row>
                    <xdr:rowOff>219075</xdr:rowOff>
                  </from>
                  <to>
                    <xdr:col>2</xdr:col>
                    <xdr:colOff>1076325</xdr:colOff>
                    <xdr:row>106</xdr:row>
                    <xdr:rowOff>219075</xdr:rowOff>
                  </to>
                </anchor>
              </controlPr>
            </control>
          </mc:Choice>
        </mc:AlternateContent>
        <mc:AlternateContent xmlns:mc="http://schemas.openxmlformats.org/markup-compatibility/2006">
          <mc:Choice Requires="x14">
            <control shapeId="1372" r:id="rId44" name="Check Box 348">
              <controlPr defaultSize="0" autoFill="0" autoLine="0" autoPict="0">
                <anchor moveWithCells="1">
                  <from>
                    <xdr:col>2</xdr:col>
                    <xdr:colOff>28575</xdr:colOff>
                    <xdr:row>107</xdr:row>
                    <xdr:rowOff>9525</xdr:rowOff>
                  </from>
                  <to>
                    <xdr:col>2</xdr:col>
                    <xdr:colOff>638175</xdr:colOff>
                    <xdr:row>108</xdr:row>
                    <xdr:rowOff>9525</xdr:rowOff>
                  </to>
                </anchor>
              </controlPr>
            </control>
          </mc:Choice>
        </mc:AlternateContent>
        <mc:AlternateContent xmlns:mc="http://schemas.openxmlformats.org/markup-compatibility/2006">
          <mc:Choice Requires="x14">
            <control shapeId="1373" r:id="rId45" name="Check Box 349">
              <controlPr defaultSize="0" autoFill="0" autoLine="0" autoPict="0">
                <anchor moveWithCells="1">
                  <from>
                    <xdr:col>2</xdr:col>
                    <xdr:colOff>28575</xdr:colOff>
                    <xdr:row>108</xdr:row>
                    <xdr:rowOff>0</xdr:rowOff>
                  </from>
                  <to>
                    <xdr:col>2</xdr:col>
                    <xdr:colOff>1076325</xdr:colOff>
                    <xdr:row>109</xdr:row>
                    <xdr:rowOff>0</xdr:rowOff>
                  </to>
                </anchor>
              </controlPr>
            </control>
          </mc:Choice>
        </mc:AlternateContent>
        <mc:AlternateContent xmlns:mc="http://schemas.openxmlformats.org/markup-compatibility/2006">
          <mc:Choice Requires="x14">
            <control shapeId="1374" r:id="rId46" name="Check Box 350">
              <controlPr defaultSize="0" autoFill="0" autoLine="0" autoPict="0">
                <anchor moveWithCells="1">
                  <from>
                    <xdr:col>2</xdr:col>
                    <xdr:colOff>28575</xdr:colOff>
                    <xdr:row>109</xdr:row>
                    <xdr:rowOff>9525</xdr:rowOff>
                  </from>
                  <to>
                    <xdr:col>2</xdr:col>
                    <xdr:colOff>1095375</xdr:colOff>
                    <xdr:row>110</xdr:row>
                    <xdr:rowOff>9525</xdr:rowOff>
                  </to>
                </anchor>
              </controlPr>
            </control>
          </mc:Choice>
        </mc:AlternateContent>
        <mc:AlternateContent xmlns:mc="http://schemas.openxmlformats.org/markup-compatibility/2006">
          <mc:Choice Requires="x14">
            <control shapeId="1377" r:id="rId47" name="Check Box 353">
              <controlPr defaultSize="0" autoFill="0" autoLine="0" autoPict="0">
                <anchor moveWithCells="1">
                  <from>
                    <xdr:col>2</xdr:col>
                    <xdr:colOff>714375</xdr:colOff>
                    <xdr:row>107</xdr:row>
                    <xdr:rowOff>9525</xdr:rowOff>
                  </from>
                  <to>
                    <xdr:col>2</xdr:col>
                    <xdr:colOff>1323975</xdr:colOff>
                    <xdr:row>108</xdr:row>
                    <xdr:rowOff>0</xdr:rowOff>
                  </to>
                </anchor>
              </controlPr>
            </control>
          </mc:Choice>
        </mc:AlternateContent>
        <mc:AlternateContent xmlns:mc="http://schemas.openxmlformats.org/markup-compatibility/2006">
          <mc:Choice Requires="x14">
            <control shapeId="1379" r:id="rId48" name="Check Box 355">
              <controlPr defaultSize="0" autoFill="0" autoLine="0" autoPict="0">
                <anchor moveWithCells="1">
                  <from>
                    <xdr:col>4</xdr:col>
                    <xdr:colOff>9525</xdr:colOff>
                    <xdr:row>43</xdr:row>
                    <xdr:rowOff>0</xdr:rowOff>
                  </from>
                  <to>
                    <xdr:col>4</xdr:col>
                    <xdr:colOff>1552575</xdr:colOff>
                    <xdr:row>43</xdr:row>
                    <xdr:rowOff>200025</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from>
                    <xdr:col>4</xdr:col>
                    <xdr:colOff>9525</xdr:colOff>
                    <xdr:row>59</xdr:row>
                    <xdr:rowOff>66675</xdr:rowOff>
                  </from>
                  <to>
                    <xdr:col>5</xdr:col>
                    <xdr:colOff>180975</xdr:colOff>
                    <xdr:row>59</xdr:row>
                    <xdr:rowOff>371475</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from>
                    <xdr:col>4</xdr:col>
                    <xdr:colOff>1476375</xdr:colOff>
                    <xdr:row>59</xdr:row>
                    <xdr:rowOff>66675</xdr:rowOff>
                  </from>
                  <to>
                    <xdr:col>5</xdr:col>
                    <xdr:colOff>1762125</xdr:colOff>
                    <xdr:row>59</xdr:row>
                    <xdr:rowOff>342900</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from>
                    <xdr:col>5</xdr:col>
                    <xdr:colOff>1257300</xdr:colOff>
                    <xdr:row>59</xdr:row>
                    <xdr:rowOff>85725</xdr:rowOff>
                  </from>
                  <to>
                    <xdr:col>6</xdr:col>
                    <xdr:colOff>1000125</xdr:colOff>
                    <xdr:row>59</xdr:row>
                    <xdr:rowOff>314325</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from>
                    <xdr:col>7</xdr:col>
                    <xdr:colOff>647700</xdr:colOff>
                    <xdr:row>59</xdr:row>
                    <xdr:rowOff>76200</xdr:rowOff>
                  </from>
                  <to>
                    <xdr:col>7</xdr:col>
                    <xdr:colOff>1781175</xdr:colOff>
                    <xdr:row>59</xdr:row>
                    <xdr:rowOff>295275</xdr:rowOff>
                  </to>
                </anchor>
              </controlPr>
            </control>
          </mc:Choice>
        </mc:AlternateContent>
        <mc:AlternateContent xmlns:mc="http://schemas.openxmlformats.org/markup-compatibility/2006">
          <mc:Choice Requires="x14">
            <control shapeId="1383" r:id="rId53" name="Casilla 67">
              <controlPr defaultSize="0" autoFill="0" autoLine="0" autoPict="0">
                <anchor moveWithCells="1">
                  <from>
                    <xdr:col>0</xdr:col>
                    <xdr:colOff>9525</xdr:colOff>
                    <xdr:row>43</xdr:row>
                    <xdr:rowOff>9525</xdr:rowOff>
                  </from>
                  <to>
                    <xdr:col>0</xdr:col>
                    <xdr:colOff>1295400</xdr:colOff>
                    <xdr:row>43</xdr:row>
                    <xdr:rowOff>200025</xdr:rowOff>
                  </to>
                </anchor>
              </controlPr>
            </control>
          </mc:Choice>
        </mc:AlternateContent>
        <mc:AlternateContent xmlns:mc="http://schemas.openxmlformats.org/markup-compatibility/2006">
          <mc:Choice Requires="x14">
            <control shapeId="1389" r:id="rId54" name="Check Box 365">
              <controlPr defaultSize="0" autoFill="0" autoLine="0" autoPict="0">
                <anchor moveWithCells="1">
                  <from>
                    <xdr:col>2</xdr:col>
                    <xdr:colOff>714375</xdr:colOff>
                    <xdr:row>105</xdr:row>
                    <xdr:rowOff>9525</xdr:rowOff>
                  </from>
                  <to>
                    <xdr:col>2</xdr:col>
                    <xdr:colOff>1323975</xdr:colOff>
                    <xdr:row>106</xdr:row>
                    <xdr:rowOff>0</xdr:rowOff>
                  </to>
                </anchor>
              </controlPr>
            </control>
          </mc:Choice>
        </mc:AlternateContent>
        <mc:AlternateContent xmlns:mc="http://schemas.openxmlformats.org/markup-compatibility/2006">
          <mc:Choice Requires="x14">
            <control shapeId="1393" r:id="rId55" name="Check Box 369">
              <controlPr defaultSize="0" autoFill="0" autoLine="0" autoPict="0">
                <anchor moveWithCells="1">
                  <from>
                    <xdr:col>2</xdr:col>
                    <xdr:colOff>714375</xdr:colOff>
                    <xdr:row>106</xdr:row>
                    <xdr:rowOff>9525</xdr:rowOff>
                  </from>
                  <to>
                    <xdr:col>2</xdr:col>
                    <xdr:colOff>1323975</xdr:colOff>
                    <xdr:row>107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D4D089B-FA82-4773-AE6F-A12AADB9E011}">
          <x14:formula1>
            <xm:f>DATOS!$F$2:$F$36</xm:f>
          </x14:formula1>
          <xm:sqref>H64:I64 H128:I128 H132:I132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1"/>
  <sheetViews>
    <sheetView zoomScale="85" zoomScaleNormal="85" workbookViewId="0">
      <selection activeCell="E69" sqref="E69:J69"/>
    </sheetView>
  </sheetViews>
  <sheetFormatPr baseColWidth="10" defaultColWidth="11.42578125" defaultRowHeight="15" zeroHeight="1"/>
  <cols>
    <col min="1" max="1" width="11.140625" style="12" customWidth="1"/>
    <col min="2" max="2" width="12" style="12" customWidth="1"/>
    <col min="3" max="3" width="6.42578125" style="12" customWidth="1"/>
    <col min="4" max="4" width="5.42578125" style="12" customWidth="1"/>
    <col min="5" max="10" width="20.42578125" style="11" customWidth="1"/>
    <col min="11" max="11" width="11.42578125" style="11" hidden="1" customWidth="1"/>
    <col min="12" max="95" width="0" style="11" hidden="1" customWidth="1"/>
    <col min="96" max="16384" width="11.42578125" style="11"/>
  </cols>
  <sheetData>
    <row r="1" spans="1:10" ht="33" customHeight="1">
      <c r="A1" s="439"/>
      <c r="B1" s="440"/>
      <c r="C1" s="440"/>
      <c r="D1" s="441"/>
      <c r="E1" s="445" t="s">
        <v>123</v>
      </c>
      <c r="F1" s="446"/>
      <c r="G1" s="446"/>
      <c r="H1" s="446"/>
      <c r="I1" s="446"/>
      <c r="J1" s="447"/>
    </row>
    <row r="2" spans="1:10" ht="22.5" customHeight="1" thickBot="1">
      <c r="A2" s="442"/>
      <c r="B2" s="443"/>
      <c r="C2" s="443"/>
      <c r="D2" s="444"/>
      <c r="E2" s="448"/>
      <c r="F2" s="449"/>
      <c r="G2" s="449"/>
      <c r="H2" s="449"/>
      <c r="I2" s="449"/>
      <c r="J2" s="450"/>
    </row>
    <row r="3" spans="1:10" ht="3.75" customHeight="1" thickBot="1">
      <c r="A3" s="406"/>
      <c r="B3" s="406"/>
      <c r="C3" s="406"/>
      <c r="D3" s="406"/>
      <c r="E3" s="406"/>
      <c r="F3" s="406"/>
      <c r="G3" s="406"/>
      <c r="H3" s="406"/>
      <c r="I3" s="406"/>
      <c r="J3" s="406"/>
    </row>
    <row r="4" spans="1:10" ht="24" customHeight="1" thickBot="1">
      <c r="A4" s="17" t="s">
        <v>72</v>
      </c>
      <c r="B4" s="18"/>
      <c r="C4" s="18"/>
      <c r="D4" s="18"/>
      <c r="E4" s="19"/>
      <c r="F4" s="20"/>
      <c r="G4" s="423" t="s">
        <v>243</v>
      </c>
      <c r="H4" s="421"/>
      <c r="I4" s="421"/>
      <c r="J4" s="422"/>
    </row>
    <row r="5" spans="1:10" ht="27.95" customHeight="1">
      <c r="A5" s="407" t="s">
        <v>124</v>
      </c>
      <c r="B5" s="408"/>
      <c r="C5" s="409"/>
      <c r="D5" s="410"/>
      <c r="E5" s="411" t="s">
        <v>125</v>
      </c>
      <c r="F5" s="412"/>
      <c r="G5" s="412"/>
      <c r="H5" s="412"/>
      <c r="I5" s="412"/>
      <c r="J5" s="413"/>
    </row>
    <row r="6" spans="1:10" ht="30" customHeight="1" thickBot="1">
      <c r="A6" s="367" t="s">
        <v>126</v>
      </c>
      <c r="B6" s="368"/>
      <c r="C6" s="369"/>
      <c r="D6" s="370"/>
      <c r="E6" s="387" t="s">
        <v>127</v>
      </c>
      <c r="F6" s="388"/>
      <c r="G6" s="388"/>
      <c r="H6" s="388"/>
      <c r="I6" s="388"/>
      <c r="J6" s="389"/>
    </row>
    <row r="7" spans="1:10" ht="24" customHeight="1" thickBot="1">
      <c r="A7" s="17" t="s">
        <v>75</v>
      </c>
      <c r="B7" s="18"/>
      <c r="C7" s="18"/>
      <c r="D7" s="18"/>
      <c r="E7" s="19"/>
      <c r="F7" s="20"/>
      <c r="G7" s="21" t="s">
        <v>244</v>
      </c>
      <c r="H7" s="19"/>
      <c r="I7" s="19"/>
      <c r="J7" s="22"/>
    </row>
    <row r="8" spans="1:10" ht="30" customHeight="1">
      <c r="A8" s="424" t="s">
        <v>128</v>
      </c>
      <c r="B8" s="425"/>
      <c r="C8" s="425"/>
      <c r="D8" s="426"/>
      <c r="E8" s="387" t="s">
        <v>129</v>
      </c>
      <c r="F8" s="388"/>
      <c r="G8" s="388"/>
      <c r="H8" s="388"/>
      <c r="I8" s="388"/>
      <c r="J8" s="389"/>
    </row>
    <row r="9" spans="1:10" ht="28.5" customHeight="1">
      <c r="A9" s="390" t="s">
        <v>76</v>
      </c>
      <c r="B9" s="391"/>
      <c r="C9" s="391"/>
      <c r="D9" s="392"/>
      <c r="E9" s="387" t="s">
        <v>130</v>
      </c>
      <c r="F9" s="388"/>
      <c r="G9" s="388"/>
      <c r="H9" s="388"/>
      <c r="I9" s="388"/>
      <c r="J9" s="389"/>
    </row>
    <row r="10" spans="1:10" ht="33" customHeight="1" thickBot="1">
      <c r="A10" s="414" t="s">
        <v>131</v>
      </c>
      <c r="B10" s="415"/>
      <c r="C10" s="415"/>
      <c r="D10" s="416"/>
      <c r="E10" s="387" t="s">
        <v>132</v>
      </c>
      <c r="F10" s="388"/>
      <c r="G10" s="388"/>
      <c r="H10" s="388"/>
      <c r="I10" s="388"/>
      <c r="J10" s="389"/>
    </row>
    <row r="11" spans="1:10" ht="24" customHeight="1" thickBot="1">
      <c r="A11" s="17" t="s">
        <v>77</v>
      </c>
      <c r="B11" s="18"/>
      <c r="C11" s="18"/>
      <c r="D11" s="18"/>
      <c r="E11" s="19"/>
      <c r="F11" s="20"/>
      <c r="G11" s="420" t="s">
        <v>245</v>
      </c>
      <c r="H11" s="421"/>
      <c r="I11" s="421"/>
      <c r="J11" s="422"/>
    </row>
    <row r="12" spans="1:10" ht="44.25" customHeight="1">
      <c r="A12" s="417" t="s">
        <v>133</v>
      </c>
      <c r="B12" s="418"/>
      <c r="C12" s="418"/>
      <c r="D12" s="419"/>
      <c r="E12" s="371" t="s">
        <v>229</v>
      </c>
      <c r="F12" s="372"/>
      <c r="G12" s="372"/>
      <c r="H12" s="372"/>
      <c r="I12" s="372"/>
      <c r="J12" s="373"/>
    </row>
    <row r="13" spans="1:10" ht="41.1" customHeight="1" thickBot="1">
      <c r="A13" s="402" t="s">
        <v>78</v>
      </c>
      <c r="B13" s="403"/>
      <c r="C13" s="403"/>
      <c r="D13" s="404"/>
      <c r="E13" s="371" t="s">
        <v>134</v>
      </c>
      <c r="F13" s="372"/>
      <c r="G13" s="372"/>
      <c r="H13" s="372"/>
      <c r="I13" s="372"/>
      <c r="J13" s="373"/>
    </row>
    <row r="14" spans="1:10" ht="24" customHeight="1" thickBot="1">
      <c r="A14" s="17" t="s">
        <v>79</v>
      </c>
      <c r="B14" s="18"/>
      <c r="C14" s="18"/>
      <c r="D14" s="18"/>
      <c r="E14" s="18"/>
      <c r="F14" s="23"/>
      <c r="G14" s="420" t="s">
        <v>246</v>
      </c>
      <c r="H14" s="421"/>
      <c r="I14" s="421"/>
      <c r="J14" s="422"/>
    </row>
    <row r="15" spans="1:10" ht="30" customHeight="1">
      <c r="A15" s="367" t="s">
        <v>135</v>
      </c>
      <c r="B15" s="368"/>
      <c r="C15" s="369"/>
      <c r="D15" s="398"/>
      <c r="E15" s="399" t="s">
        <v>136</v>
      </c>
      <c r="F15" s="400"/>
      <c r="G15" s="400"/>
      <c r="H15" s="400"/>
      <c r="I15" s="400"/>
      <c r="J15" s="401"/>
    </row>
    <row r="16" spans="1:10" ht="30" customHeight="1">
      <c r="A16" s="367" t="s">
        <v>137</v>
      </c>
      <c r="B16" s="368"/>
      <c r="C16" s="369"/>
      <c r="D16" s="398"/>
      <c r="E16" s="427" t="s">
        <v>138</v>
      </c>
      <c r="F16" s="388"/>
      <c r="G16" s="388"/>
      <c r="H16" s="388"/>
      <c r="I16" s="388"/>
      <c r="J16" s="389"/>
    </row>
    <row r="17" spans="1:10" ht="30" customHeight="1">
      <c r="A17" s="367" t="s">
        <v>82</v>
      </c>
      <c r="B17" s="368"/>
      <c r="C17" s="369"/>
      <c r="D17" s="398"/>
      <c r="E17" s="428" t="s">
        <v>139</v>
      </c>
      <c r="F17" s="429"/>
      <c r="G17" s="429"/>
      <c r="H17" s="429"/>
      <c r="I17" s="429"/>
      <c r="J17" s="430"/>
    </row>
    <row r="18" spans="1:10" ht="30" customHeight="1">
      <c r="A18" s="367" t="s">
        <v>140</v>
      </c>
      <c r="B18" s="368"/>
      <c r="C18" s="369"/>
      <c r="D18" s="398"/>
      <c r="E18" s="427" t="s">
        <v>141</v>
      </c>
      <c r="F18" s="388"/>
      <c r="G18" s="388"/>
      <c r="H18" s="388"/>
      <c r="I18" s="388"/>
      <c r="J18" s="389"/>
    </row>
    <row r="19" spans="1:10" ht="30" customHeight="1">
      <c r="A19" s="405" t="s">
        <v>142</v>
      </c>
      <c r="B19" s="405"/>
      <c r="C19" s="405"/>
      <c r="D19" s="405"/>
      <c r="E19" s="427" t="s">
        <v>143</v>
      </c>
      <c r="F19" s="388"/>
      <c r="G19" s="388"/>
      <c r="H19" s="388"/>
      <c r="I19" s="388"/>
      <c r="J19" s="389"/>
    </row>
    <row r="20" spans="1:10" ht="30" customHeight="1" thickBot="1">
      <c r="A20" s="405" t="s">
        <v>144</v>
      </c>
      <c r="B20" s="405"/>
      <c r="C20" s="405"/>
      <c r="D20" s="405"/>
      <c r="E20" s="427" t="s">
        <v>145</v>
      </c>
      <c r="F20" s="388"/>
      <c r="G20" s="388"/>
      <c r="H20" s="388"/>
      <c r="I20" s="388"/>
      <c r="J20" s="389"/>
    </row>
    <row r="21" spans="1:10" ht="24" customHeight="1" thickBot="1">
      <c r="A21" s="17" t="s">
        <v>87</v>
      </c>
      <c r="B21" s="18"/>
      <c r="C21" s="18"/>
      <c r="D21" s="18"/>
      <c r="E21" s="24"/>
      <c r="F21" s="25"/>
      <c r="G21" s="431" t="s">
        <v>247</v>
      </c>
      <c r="H21" s="432"/>
      <c r="I21" s="432"/>
      <c r="J21" s="433"/>
    </row>
    <row r="22" spans="1:10" ht="30" customHeight="1">
      <c r="A22" s="367" t="s">
        <v>89</v>
      </c>
      <c r="B22" s="368"/>
      <c r="C22" s="369"/>
      <c r="D22" s="370"/>
      <c r="E22" s="371" t="s">
        <v>146</v>
      </c>
      <c r="F22" s="372"/>
      <c r="G22" s="372"/>
      <c r="H22" s="372"/>
      <c r="I22" s="372"/>
      <c r="J22" s="373"/>
    </row>
    <row r="23" spans="1:10" ht="30" customHeight="1">
      <c r="A23" s="367" t="s">
        <v>208</v>
      </c>
      <c r="B23" s="368"/>
      <c r="C23" s="369"/>
      <c r="D23" s="370"/>
      <c r="E23" s="371" t="s">
        <v>212</v>
      </c>
      <c r="F23" s="372"/>
      <c r="G23" s="372"/>
      <c r="H23" s="372"/>
      <c r="I23" s="372"/>
      <c r="J23" s="373"/>
    </row>
    <row r="24" spans="1:10" ht="30" customHeight="1">
      <c r="A24" s="367" t="s">
        <v>210</v>
      </c>
      <c r="B24" s="368"/>
      <c r="C24" s="369"/>
      <c r="D24" s="370"/>
      <c r="E24" s="371" t="s">
        <v>147</v>
      </c>
      <c r="F24" s="372"/>
      <c r="G24" s="372"/>
      <c r="H24" s="372"/>
      <c r="I24" s="372"/>
      <c r="J24" s="373"/>
    </row>
    <row r="25" spans="1:10" ht="30" customHeight="1">
      <c r="A25" s="367" t="s">
        <v>211</v>
      </c>
      <c r="B25" s="368"/>
      <c r="C25" s="369"/>
      <c r="D25" s="370"/>
      <c r="E25" s="371" t="s">
        <v>148</v>
      </c>
      <c r="F25" s="372"/>
      <c r="G25" s="372"/>
      <c r="H25" s="372"/>
      <c r="I25" s="372"/>
      <c r="J25" s="373"/>
    </row>
    <row r="26" spans="1:10" ht="30" customHeight="1" thickBot="1">
      <c r="A26" s="367" t="s">
        <v>209</v>
      </c>
      <c r="B26" s="368"/>
      <c r="C26" s="369"/>
      <c r="D26" s="370"/>
      <c r="E26" s="371" t="s">
        <v>149</v>
      </c>
      <c r="F26" s="372"/>
      <c r="G26" s="372"/>
      <c r="H26" s="372"/>
      <c r="I26" s="372"/>
      <c r="J26" s="373"/>
    </row>
    <row r="27" spans="1:10" ht="24" customHeight="1" thickBot="1">
      <c r="A27" s="17" t="s">
        <v>91</v>
      </c>
      <c r="B27" s="18"/>
      <c r="C27" s="18"/>
      <c r="D27" s="18"/>
      <c r="E27" s="18"/>
      <c r="F27" s="23"/>
      <c r="G27" s="420" t="s">
        <v>248</v>
      </c>
      <c r="H27" s="421"/>
      <c r="I27" s="421"/>
      <c r="J27" s="422"/>
    </row>
    <row r="28" spans="1:10" ht="30" customHeight="1">
      <c r="A28" s="367" t="s">
        <v>150</v>
      </c>
      <c r="B28" s="368"/>
      <c r="C28" s="369"/>
      <c r="D28" s="370"/>
      <c r="E28" s="371" t="s">
        <v>151</v>
      </c>
      <c r="F28" s="372"/>
      <c r="G28" s="372"/>
      <c r="H28" s="372"/>
      <c r="I28" s="372"/>
      <c r="J28" s="373"/>
    </row>
    <row r="29" spans="1:10" ht="30" customHeight="1">
      <c r="A29" s="367" t="s">
        <v>152</v>
      </c>
      <c r="B29" s="368"/>
      <c r="C29" s="369"/>
      <c r="D29" s="370"/>
      <c r="E29" s="371" t="s">
        <v>153</v>
      </c>
      <c r="F29" s="372"/>
      <c r="G29" s="372"/>
      <c r="H29" s="372"/>
      <c r="I29" s="372"/>
      <c r="J29" s="373"/>
    </row>
    <row r="30" spans="1:10" ht="107.1" customHeight="1">
      <c r="A30" s="367" t="s">
        <v>154</v>
      </c>
      <c r="B30" s="368"/>
      <c r="C30" s="369"/>
      <c r="D30" s="370"/>
      <c r="E30" s="371" t="s">
        <v>231</v>
      </c>
      <c r="F30" s="372"/>
      <c r="G30" s="372"/>
      <c r="H30" s="372"/>
      <c r="I30" s="372"/>
      <c r="J30" s="373"/>
    </row>
    <row r="31" spans="1:10" ht="150" customHeight="1">
      <c r="A31" s="367" t="s">
        <v>155</v>
      </c>
      <c r="B31" s="368"/>
      <c r="C31" s="369"/>
      <c r="D31" s="370"/>
      <c r="E31" s="371" t="s">
        <v>213</v>
      </c>
      <c r="F31" s="372"/>
      <c r="G31" s="372"/>
      <c r="H31" s="372"/>
      <c r="I31" s="372"/>
      <c r="J31" s="373"/>
    </row>
    <row r="32" spans="1:10" ht="98.45" customHeight="1">
      <c r="A32" s="367" t="s">
        <v>156</v>
      </c>
      <c r="B32" s="368"/>
      <c r="C32" s="369"/>
      <c r="D32" s="370"/>
      <c r="E32" s="381" t="s">
        <v>230</v>
      </c>
      <c r="F32" s="382"/>
      <c r="G32" s="382"/>
      <c r="H32" s="382"/>
      <c r="I32" s="382"/>
      <c r="J32" s="383"/>
    </row>
    <row r="33" spans="1:10" ht="30" customHeight="1">
      <c r="A33" s="367" t="s">
        <v>157</v>
      </c>
      <c r="B33" s="368"/>
      <c r="C33" s="369"/>
      <c r="D33" s="370"/>
      <c r="E33" s="371" t="s">
        <v>158</v>
      </c>
      <c r="F33" s="372"/>
      <c r="G33" s="372"/>
      <c r="H33" s="372"/>
      <c r="I33" s="372"/>
      <c r="J33" s="373"/>
    </row>
    <row r="34" spans="1:10" ht="30" customHeight="1">
      <c r="A34" s="434" t="s">
        <v>159</v>
      </c>
      <c r="B34" s="405"/>
      <c r="C34" s="405"/>
      <c r="D34" s="435"/>
      <c r="E34" s="436" t="s">
        <v>160</v>
      </c>
      <c r="F34" s="437"/>
      <c r="G34" s="437"/>
      <c r="H34" s="437"/>
      <c r="I34" s="437"/>
      <c r="J34" s="438"/>
    </row>
    <row r="35" spans="1:10" ht="30" customHeight="1">
      <c r="A35" s="367" t="s">
        <v>161</v>
      </c>
      <c r="B35" s="368"/>
      <c r="C35" s="369"/>
      <c r="D35" s="370"/>
      <c r="E35" s="371" t="s">
        <v>214</v>
      </c>
      <c r="F35" s="372"/>
      <c r="G35" s="372"/>
      <c r="H35" s="372"/>
      <c r="I35" s="372"/>
      <c r="J35" s="373"/>
    </row>
    <row r="36" spans="1:10" ht="30" customHeight="1">
      <c r="A36" s="367" t="s">
        <v>162</v>
      </c>
      <c r="B36" s="368"/>
      <c r="C36" s="369"/>
      <c r="D36" s="370"/>
      <c r="E36" s="371" t="s">
        <v>163</v>
      </c>
      <c r="F36" s="372"/>
      <c r="G36" s="372"/>
      <c r="H36" s="372"/>
      <c r="I36" s="372"/>
      <c r="J36" s="373"/>
    </row>
    <row r="37" spans="1:10" ht="30" customHeight="1" thickBot="1">
      <c r="A37" s="367" t="s">
        <v>97</v>
      </c>
      <c r="B37" s="368"/>
      <c r="C37" s="369"/>
      <c r="D37" s="370"/>
      <c r="E37" s="371" t="s">
        <v>164</v>
      </c>
      <c r="F37" s="372"/>
      <c r="G37" s="372"/>
      <c r="H37" s="372"/>
      <c r="I37" s="372"/>
      <c r="J37" s="373"/>
    </row>
    <row r="38" spans="1:10" ht="24" customHeight="1" thickBot="1">
      <c r="A38" s="17" t="s">
        <v>99</v>
      </c>
      <c r="B38" s="18"/>
      <c r="C38" s="18"/>
      <c r="D38" s="18"/>
      <c r="E38" s="18"/>
      <c r="F38" s="23"/>
      <c r="G38" s="420" t="s">
        <v>249</v>
      </c>
      <c r="H38" s="421"/>
      <c r="I38" s="421"/>
      <c r="J38" s="422"/>
    </row>
    <row r="39" spans="1:10" ht="30" customHeight="1">
      <c r="A39" s="367" t="s">
        <v>165</v>
      </c>
      <c r="B39" s="368"/>
      <c r="C39" s="369"/>
      <c r="D39" s="370"/>
      <c r="E39" s="387" t="s">
        <v>166</v>
      </c>
      <c r="F39" s="388"/>
      <c r="G39" s="388"/>
      <c r="H39" s="388"/>
      <c r="I39" s="388"/>
      <c r="J39" s="389"/>
    </row>
    <row r="40" spans="1:10" ht="33" customHeight="1">
      <c r="A40" s="367" t="s">
        <v>167</v>
      </c>
      <c r="B40" s="368"/>
      <c r="C40" s="369"/>
      <c r="D40" s="370"/>
      <c r="E40" s="387" t="s">
        <v>168</v>
      </c>
      <c r="F40" s="388"/>
      <c r="G40" s="388"/>
      <c r="H40" s="388"/>
      <c r="I40" s="388"/>
      <c r="J40" s="389"/>
    </row>
    <row r="41" spans="1:10" ht="30" customHeight="1">
      <c r="A41" s="367" t="s">
        <v>169</v>
      </c>
      <c r="B41" s="368"/>
      <c r="C41" s="369"/>
      <c r="D41" s="370"/>
      <c r="E41" s="387" t="s">
        <v>170</v>
      </c>
      <c r="F41" s="388"/>
      <c r="G41" s="388"/>
      <c r="H41" s="388"/>
      <c r="I41" s="388"/>
      <c r="J41" s="389"/>
    </row>
    <row r="42" spans="1:10" ht="30" customHeight="1" thickBot="1">
      <c r="A42" s="367" t="s">
        <v>171</v>
      </c>
      <c r="B42" s="368"/>
      <c r="C42" s="369"/>
      <c r="D42" s="370"/>
      <c r="E42" s="387" t="s">
        <v>172</v>
      </c>
      <c r="F42" s="388"/>
      <c r="G42" s="388"/>
      <c r="H42" s="388"/>
      <c r="I42" s="388"/>
      <c r="J42" s="389"/>
    </row>
    <row r="43" spans="1:10" ht="24" customHeight="1" thickBot="1">
      <c r="A43" s="17" t="s">
        <v>173</v>
      </c>
      <c r="B43" s="18"/>
      <c r="C43" s="18"/>
      <c r="D43" s="18"/>
      <c r="E43" s="18"/>
      <c r="F43" s="23"/>
      <c r="G43" s="420" t="s">
        <v>246</v>
      </c>
      <c r="H43" s="421"/>
      <c r="I43" s="421"/>
      <c r="J43" s="422"/>
    </row>
    <row r="44" spans="1:10" ht="30" customHeight="1">
      <c r="A44" s="367" t="s">
        <v>102</v>
      </c>
      <c r="B44" s="368"/>
      <c r="C44" s="369"/>
      <c r="D44" s="370"/>
      <c r="E44" s="387" t="s">
        <v>174</v>
      </c>
      <c r="F44" s="388"/>
      <c r="G44" s="388"/>
      <c r="H44" s="388"/>
      <c r="I44" s="388"/>
      <c r="J44" s="389"/>
    </row>
    <row r="45" spans="1:10" ht="42" customHeight="1">
      <c r="A45" s="367" t="s">
        <v>271</v>
      </c>
      <c r="B45" s="368"/>
      <c r="C45" s="369"/>
      <c r="D45" s="370"/>
      <c r="E45" s="387" t="s">
        <v>175</v>
      </c>
      <c r="F45" s="388"/>
      <c r="G45" s="388"/>
      <c r="H45" s="388"/>
      <c r="I45" s="388"/>
      <c r="J45" s="389"/>
    </row>
    <row r="46" spans="1:10" ht="30" customHeight="1">
      <c r="A46" s="367" t="s">
        <v>273</v>
      </c>
      <c r="B46" s="368"/>
      <c r="C46" s="369"/>
      <c r="D46" s="370"/>
      <c r="E46" s="371" t="s">
        <v>176</v>
      </c>
      <c r="F46" s="372"/>
      <c r="G46" s="372"/>
      <c r="H46" s="372"/>
      <c r="I46" s="372"/>
      <c r="J46" s="373"/>
    </row>
    <row r="47" spans="1:10" ht="30" customHeight="1">
      <c r="A47" s="367" t="s">
        <v>274</v>
      </c>
      <c r="B47" s="368"/>
      <c r="C47" s="369"/>
      <c r="D47" s="370"/>
      <c r="E47" s="371" t="s">
        <v>177</v>
      </c>
      <c r="F47" s="372"/>
      <c r="G47" s="372"/>
      <c r="H47" s="372"/>
      <c r="I47" s="372"/>
      <c r="J47" s="373"/>
    </row>
    <row r="48" spans="1:10" ht="30" customHeight="1">
      <c r="A48" s="367" t="s">
        <v>275</v>
      </c>
      <c r="B48" s="368"/>
      <c r="C48" s="369"/>
      <c r="D48" s="370"/>
      <c r="E48" s="387" t="s">
        <v>178</v>
      </c>
      <c r="F48" s="388"/>
      <c r="G48" s="388"/>
      <c r="H48" s="388"/>
      <c r="I48" s="388"/>
      <c r="J48" s="389"/>
    </row>
    <row r="49" spans="1:10" ht="30" customHeight="1">
      <c r="A49" s="367" t="s">
        <v>277</v>
      </c>
      <c r="B49" s="368"/>
      <c r="C49" s="369"/>
      <c r="D49" s="370"/>
      <c r="E49" s="387" t="s">
        <v>179</v>
      </c>
      <c r="F49" s="388"/>
      <c r="G49" s="388"/>
      <c r="H49" s="388"/>
      <c r="I49" s="388"/>
      <c r="J49" s="389"/>
    </row>
    <row r="50" spans="1:10" ht="30" customHeight="1">
      <c r="A50" s="367" t="s">
        <v>278</v>
      </c>
      <c r="B50" s="368"/>
      <c r="C50" s="369"/>
      <c r="D50" s="370"/>
      <c r="E50" s="371" t="s">
        <v>180</v>
      </c>
      <c r="F50" s="372"/>
      <c r="G50" s="372"/>
      <c r="H50" s="372"/>
      <c r="I50" s="372"/>
      <c r="J50" s="373"/>
    </row>
    <row r="51" spans="1:10" ht="30" customHeight="1">
      <c r="A51" s="367" t="s">
        <v>285</v>
      </c>
      <c r="B51" s="368"/>
      <c r="C51" s="369"/>
      <c r="D51" s="370"/>
      <c r="E51" s="436" t="s">
        <v>181</v>
      </c>
      <c r="F51" s="437"/>
      <c r="G51" s="437"/>
      <c r="H51" s="437"/>
      <c r="I51" s="437"/>
      <c r="J51" s="438"/>
    </row>
    <row r="52" spans="1:10" ht="30" customHeight="1">
      <c r="A52" s="367" t="s">
        <v>286</v>
      </c>
      <c r="B52" s="368"/>
      <c r="C52" s="369"/>
      <c r="D52" s="370"/>
      <c r="E52" s="371" t="s">
        <v>182</v>
      </c>
      <c r="F52" s="372"/>
      <c r="G52" s="372"/>
      <c r="H52" s="372"/>
      <c r="I52" s="372"/>
      <c r="J52" s="373"/>
    </row>
    <row r="53" spans="1:10" ht="32.25" customHeight="1">
      <c r="A53" s="367" t="s">
        <v>287</v>
      </c>
      <c r="B53" s="368"/>
      <c r="C53" s="369"/>
      <c r="D53" s="370"/>
      <c r="E53" s="436" t="s">
        <v>183</v>
      </c>
      <c r="F53" s="437"/>
      <c r="G53" s="437"/>
      <c r="H53" s="437"/>
      <c r="I53" s="437"/>
      <c r="J53" s="438"/>
    </row>
    <row r="54" spans="1:10" ht="39" customHeight="1" thickBot="1">
      <c r="A54" s="367" t="s">
        <v>288</v>
      </c>
      <c r="B54" s="368"/>
      <c r="C54" s="369"/>
      <c r="D54" s="370"/>
      <c r="E54" s="371" t="s">
        <v>184</v>
      </c>
      <c r="F54" s="372"/>
      <c r="G54" s="372"/>
      <c r="H54" s="372"/>
      <c r="I54" s="372"/>
      <c r="J54" s="373"/>
    </row>
    <row r="55" spans="1:10" ht="30" customHeight="1" thickBot="1">
      <c r="A55" s="17" t="s">
        <v>185</v>
      </c>
      <c r="B55" s="21"/>
      <c r="C55" s="21"/>
      <c r="D55" s="21"/>
      <c r="E55" s="21"/>
      <c r="F55" s="26"/>
      <c r="G55" s="420" t="s">
        <v>250</v>
      </c>
      <c r="H55" s="421"/>
      <c r="I55" s="421"/>
      <c r="J55" s="422"/>
    </row>
    <row r="56" spans="1:10" ht="30" customHeight="1">
      <c r="A56" s="367" t="s">
        <v>186</v>
      </c>
      <c r="B56" s="368"/>
      <c r="C56" s="369"/>
      <c r="D56" s="370"/>
      <c r="E56" s="371" t="s">
        <v>203</v>
      </c>
      <c r="F56" s="372"/>
      <c r="G56" s="372"/>
      <c r="H56" s="372"/>
      <c r="I56" s="372"/>
      <c r="J56" s="373"/>
    </row>
    <row r="57" spans="1:10" ht="30" customHeight="1">
      <c r="A57" s="367" t="s">
        <v>215</v>
      </c>
      <c r="B57" s="368"/>
      <c r="C57" s="369"/>
      <c r="D57" s="370"/>
      <c r="E57" s="371" t="s">
        <v>219</v>
      </c>
      <c r="F57" s="372"/>
      <c r="G57" s="372"/>
      <c r="H57" s="372"/>
      <c r="I57" s="372"/>
      <c r="J57" s="373"/>
    </row>
    <row r="58" spans="1:10" ht="30" customHeight="1">
      <c r="A58" s="367" t="s">
        <v>216</v>
      </c>
      <c r="B58" s="368"/>
      <c r="C58" s="369"/>
      <c r="D58" s="370"/>
      <c r="E58" s="387" t="s">
        <v>204</v>
      </c>
      <c r="F58" s="388"/>
      <c r="G58" s="388"/>
      <c r="H58" s="388"/>
      <c r="I58" s="388"/>
      <c r="J58" s="389"/>
    </row>
    <row r="59" spans="1:10" ht="30" customHeight="1">
      <c r="A59" s="367" t="s">
        <v>217</v>
      </c>
      <c r="B59" s="368"/>
      <c r="C59" s="369"/>
      <c r="D59" s="370"/>
      <c r="E59" s="387" t="s">
        <v>205</v>
      </c>
      <c r="F59" s="388"/>
      <c r="G59" s="388"/>
      <c r="H59" s="388"/>
      <c r="I59" s="388"/>
      <c r="J59" s="389"/>
    </row>
    <row r="60" spans="1:10" ht="30" customHeight="1" thickBot="1">
      <c r="A60" s="367" t="s">
        <v>218</v>
      </c>
      <c r="B60" s="368"/>
      <c r="C60" s="369"/>
      <c r="D60" s="370"/>
      <c r="E60" s="371" t="s">
        <v>187</v>
      </c>
      <c r="F60" s="372"/>
      <c r="G60" s="372"/>
      <c r="H60" s="372"/>
      <c r="I60" s="372"/>
      <c r="J60" s="373"/>
    </row>
    <row r="61" spans="1:10" ht="33" customHeight="1" thickBot="1">
      <c r="A61" s="384" t="s">
        <v>188</v>
      </c>
      <c r="B61" s="393"/>
      <c r="C61" s="393"/>
      <c r="D61" s="393"/>
      <c r="E61" s="393"/>
      <c r="F61" s="394"/>
      <c r="G61" s="395" t="s">
        <v>251</v>
      </c>
      <c r="H61" s="396"/>
      <c r="I61" s="396"/>
      <c r="J61" s="397"/>
    </row>
    <row r="62" spans="1:10" ht="39.75" customHeight="1">
      <c r="A62" s="390" t="s">
        <v>108</v>
      </c>
      <c r="B62" s="391"/>
      <c r="C62" s="391"/>
      <c r="D62" s="392"/>
      <c r="E62" s="371" t="s">
        <v>202</v>
      </c>
      <c r="F62" s="372"/>
      <c r="G62" s="372"/>
      <c r="H62" s="372"/>
      <c r="I62" s="372"/>
      <c r="J62" s="373"/>
    </row>
    <row r="63" spans="1:10" ht="39.75" customHeight="1">
      <c r="A63" s="367" t="s">
        <v>189</v>
      </c>
      <c r="B63" s="368"/>
      <c r="C63" s="369"/>
      <c r="D63" s="370"/>
      <c r="E63" s="371" t="s">
        <v>202</v>
      </c>
      <c r="F63" s="372"/>
      <c r="G63" s="372"/>
      <c r="H63" s="372"/>
      <c r="I63" s="372"/>
      <c r="J63" s="373"/>
    </row>
    <row r="64" spans="1:10" ht="39.75" customHeight="1">
      <c r="A64" s="390" t="s">
        <v>190</v>
      </c>
      <c r="B64" s="391"/>
      <c r="C64" s="391"/>
      <c r="D64" s="392"/>
      <c r="E64" s="371" t="s">
        <v>221</v>
      </c>
      <c r="F64" s="372"/>
      <c r="G64" s="372"/>
      <c r="H64" s="372"/>
      <c r="I64" s="372"/>
      <c r="J64" s="373"/>
    </row>
    <row r="65" spans="1:10" ht="41.1" customHeight="1">
      <c r="A65" s="367" t="s">
        <v>191</v>
      </c>
      <c r="B65" s="368"/>
      <c r="C65" s="369"/>
      <c r="D65" s="370"/>
      <c r="E65" s="371" t="s">
        <v>220</v>
      </c>
      <c r="F65" s="372"/>
      <c r="G65" s="372"/>
      <c r="H65" s="372"/>
      <c r="I65" s="372"/>
      <c r="J65" s="373"/>
    </row>
    <row r="66" spans="1:10" ht="68.099999999999994" customHeight="1">
      <c r="A66" s="367" t="s">
        <v>192</v>
      </c>
      <c r="B66" s="368"/>
      <c r="C66" s="369"/>
      <c r="D66" s="370"/>
      <c r="E66" s="371" t="s">
        <v>235</v>
      </c>
      <c r="F66" s="372"/>
      <c r="G66" s="372"/>
      <c r="H66" s="372"/>
      <c r="I66" s="372"/>
      <c r="J66" s="373"/>
    </row>
    <row r="67" spans="1:10" ht="60.95" customHeight="1">
      <c r="A67" s="367" t="s">
        <v>193</v>
      </c>
      <c r="B67" s="368"/>
      <c r="C67" s="369"/>
      <c r="D67" s="370"/>
      <c r="E67" s="371" t="s">
        <v>236</v>
      </c>
      <c r="F67" s="372"/>
      <c r="G67" s="372"/>
      <c r="H67" s="372"/>
      <c r="I67" s="372"/>
      <c r="J67" s="373"/>
    </row>
    <row r="68" spans="1:10" ht="30" customHeight="1">
      <c r="A68" s="367" t="s">
        <v>194</v>
      </c>
      <c r="B68" s="368"/>
      <c r="C68" s="369"/>
      <c r="D68" s="370"/>
      <c r="E68" s="436" t="s">
        <v>290</v>
      </c>
      <c r="F68" s="437"/>
      <c r="G68" s="437"/>
      <c r="H68" s="437"/>
      <c r="I68" s="437"/>
      <c r="J68" s="438"/>
    </row>
    <row r="69" spans="1:10" ht="104.1" customHeight="1">
      <c r="A69" s="367" t="s">
        <v>195</v>
      </c>
      <c r="B69" s="368"/>
      <c r="C69" s="369"/>
      <c r="D69" s="370"/>
      <c r="E69" s="381" t="s">
        <v>232</v>
      </c>
      <c r="F69" s="382"/>
      <c r="G69" s="382"/>
      <c r="H69" s="382"/>
      <c r="I69" s="382"/>
      <c r="J69" s="383"/>
    </row>
    <row r="70" spans="1:10" ht="30" customHeight="1" thickBot="1">
      <c r="A70" s="367" t="s">
        <v>116</v>
      </c>
      <c r="B70" s="368"/>
      <c r="C70" s="369"/>
      <c r="D70" s="370"/>
      <c r="E70" s="371" t="s">
        <v>196</v>
      </c>
      <c r="F70" s="372"/>
      <c r="G70" s="372"/>
      <c r="H70" s="372"/>
      <c r="I70" s="372"/>
      <c r="J70" s="373"/>
    </row>
    <row r="71" spans="1:10" ht="33" customHeight="1" thickBot="1">
      <c r="A71" s="384" t="s">
        <v>197</v>
      </c>
      <c r="B71" s="385"/>
      <c r="C71" s="385"/>
      <c r="D71" s="385"/>
      <c r="E71" s="385"/>
      <c r="F71" s="386"/>
      <c r="G71" s="21" t="s">
        <v>252</v>
      </c>
      <c r="H71" s="18"/>
      <c r="I71" s="18"/>
      <c r="J71" s="27"/>
    </row>
    <row r="72" spans="1:10" ht="121.5" customHeight="1">
      <c r="A72" s="367" t="s">
        <v>117</v>
      </c>
      <c r="B72" s="368"/>
      <c r="C72" s="369"/>
      <c r="D72" s="370"/>
      <c r="E72" s="371" t="s">
        <v>198</v>
      </c>
      <c r="F72" s="372"/>
      <c r="G72" s="372"/>
      <c r="H72" s="372"/>
      <c r="I72" s="372"/>
      <c r="J72" s="373"/>
    </row>
    <row r="73" spans="1:10" ht="30" customHeight="1">
      <c r="A73" s="367" t="s">
        <v>118</v>
      </c>
      <c r="B73" s="368"/>
      <c r="C73" s="369"/>
      <c r="D73" s="370"/>
      <c r="E73" s="371" t="s">
        <v>199</v>
      </c>
      <c r="F73" s="372"/>
      <c r="G73" s="372"/>
      <c r="H73" s="372"/>
      <c r="I73" s="372"/>
      <c r="J73" s="373"/>
    </row>
    <row r="74" spans="1:10" ht="30" customHeight="1">
      <c r="A74" s="367" t="s">
        <v>119</v>
      </c>
      <c r="B74" s="368"/>
      <c r="C74" s="369"/>
      <c r="D74" s="370"/>
      <c r="E74" s="371" t="s">
        <v>200</v>
      </c>
      <c r="F74" s="372"/>
      <c r="G74" s="372"/>
      <c r="H74" s="372"/>
      <c r="I74" s="372"/>
      <c r="J74" s="373"/>
    </row>
    <row r="75" spans="1:10" ht="30" customHeight="1">
      <c r="A75" s="367" t="s">
        <v>120</v>
      </c>
      <c r="B75" s="368"/>
      <c r="C75" s="369"/>
      <c r="D75" s="370"/>
      <c r="E75" s="371" t="s">
        <v>233</v>
      </c>
      <c r="F75" s="372"/>
      <c r="G75" s="372"/>
      <c r="H75" s="372"/>
      <c r="I75" s="372"/>
      <c r="J75" s="373"/>
    </row>
    <row r="76" spans="1:10" ht="30" customHeight="1" thickBot="1">
      <c r="A76" s="374" t="s">
        <v>121</v>
      </c>
      <c r="B76" s="375"/>
      <c r="C76" s="376"/>
      <c r="D76" s="377"/>
      <c r="E76" s="378" t="s">
        <v>234</v>
      </c>
      <c r="F76" s="379"/>
      <c r="G76" s="379"/>
      <c r="H76" s="379"/>
      <c r="I76" s="379"/>
      <c r="J76" s="380"/>
    </row>
    <row r="77" spans="1:10" ht="30" customHeight="1" thickBot="1">
      <c r="A77" s="374" t="s">
        <v>122</v>
      </c>
      <c r="B77" s="375"/>
      <c r="C77" s="376"/>
      <c r="D77" s="377"/>
      <c r="E77" s="378" t="s">
        <v>201</v>
      </c>
      <c r="F77" s="379"/>
      <c r="G77" s="379"/>
      <c r="H77" s="379"/>
      <c r="I77" s="379"/>
      <c r="J77" s="380"/>
    </row>
    <row r="78" spans="1:10"/>
    <row r="79" spans="1:10"/>
    <row r="80" spans="1:10"/>
    <row r="81"/>
    <row r="82"/>
    <row r="83"/>
    <row r="84"/>
    <row r="85"/>
    <row r="86"/>
    <row r="87"/>
    <row r="88"/>
    <row r="89"/>
    <row r="90"/>
    <row r="91"/>
    <row r="92"/>
    <row r="93"/>
    <row r="94"/>
    <row r="95"/>
    <row r="96"/>
    <row r="97"/>
    <row r="98"/>
    <row r="99"/>
    <row r="100"/>
    <row r="101"/>
  </sheetData>
  <mergeCells count="140">
    <mergeCell ref="A1:D2"/>
    <mergeCell ref="E1:J2"/>
    <mergeCell ref="A68:D68"/>
    <mergeCell ref="E68:J68"/>
    <mergeCell ref="A40:D40"/>
    <mergeCell ref="E40:J40"/>
    <mergeCell ref="A41:D41"/>
    <mergeCell ref="E41:J41"/>
    <mergeCell ref="A51:D51"/>
    <mergeCell ref="E51:J51"/>
    <mergeCell ref="A53:D53"/>
    <mergeCell ref="E53:J53"/>
    <mergeCell ref="A44:D44"/>
    <mergeCell ref="E44:J44"/>
    <mergeCell ref="A45:D45"/>
    <mergeCell ref="E45:J45"/>
    <mergeCell ref="A46:D46"/>
    <mergeCell ref="E46:J46"/>
    <mergeCell ref="A50:D50"/>
    <mergeCell ref="E50:J50"/>
    <mergeCell ref="A47:D47"/>
    <mergeCell ref="E47:J47"/>
    <mergeCell ref="A48:D48"/>
    <mergeCell ref="E48:J48"/>
    <mergeCell ref="A64:D64"/>
    <mergeCell ref="A34:D34"/>
    <mergeCell ref="E34:J34"/>
    <mergeCell ref="A35:D35"/>
    <mergeCell ref="E35:J35"/>
    <mergeCell ref="A49:D49"/>
    <mergeCell ref="E49:J49"/>
    <mergeCell ref="A31:D31"/>
    <mergeCell ref="E31:J31"/>
    <mergeCell ref="A32:D32"/>
    <mergeCell ref="E32:J32"/>
    <mergeCell ref="A36:D36"/>
    <mergeCell ref="E36:J36"/>
    <mergeCell ref="A42:D42"/>
    <mergeCell ref="E42:J42"/>
    <mergeCell ref="A37:D37"/>
    <mergeCell ref="E37:J37"/>
    <mergeCell ref="A39:D39"/>
    <mergeCell ref="E39:J39"/>
    <mergeCell ref="G38:J38"/>
    <mergeCell ref="G43:J43"/>
    <mergeCell ref="A57:D57"/>
    <mergeCell ref="E57:J57"/>
    <mergeCell ref="A56:D56"/>
    <mergeCell ref="E56:J56"/>
    <mergeCell ref="A16:D16"/>
    <mergeCell ref="E16:J16"/>
    <mergeCell ref="A17:D17"/>
    <mergeCell ref="E17:J17"/>
    <mergeCell ref="G14:J14"/>
    <mergeCell ref="A18:D18"/>
    <mergeCell ref="E18:J18"/>
    <mergeCell ref="A26:D26"/>
    <mergeCell ref="E26:J26"/>
    <mergeCell ref="E19:J19"/>
    <mergeCell ref="E20:J20"/>
    <mergeCell ref="A19:D19"/>
    <mergeCell ref="G21:J21"/>
    <mergeCell ref="G27:J27"/>
    <mergeCell ref="A28:D28"/>
    <mergeCell ref="G55:J55"/>
    <mergeCell ref="A22:D22"/>
    <mergeCell ref="E22:J22"/>
    <mergeCell ref="A24:D24"/>
    <mergeCell ref="E24:J24"/>
    <mergeCell ref="A25:D25"/>
    <mergeCell ref="E25:J25"/>
    <mergeCell ref="A3:J3"/>
    <mergeCell ref="A5:D5"/>
    <mergeCell ref="E5:J5"/>
    <mergeCell ref="A6:D6"/>
    <mergeCell ref="E6:J6"/>
    <mergeCell ref="A10:D10"/>
    <mergeCell ref="E10:J10"/>
    <mergeCell ref="A12:D12"/>
    <mergeCell ref="E12:J12"/>
    <mergeCell ref="G11:J11"/>
    <mergeCell ref="G4:J4"/>
    <mergeCell ref="A8:D8"/>
    <mergeCell ref="E8:J8"/>
    <mergeCell ref="A9:D9"/>
    <mergeCell ref="E9:J9"/>
    <mergeCell ref="E13:J13"/>
    <mergeCell ref="A15:D15"/>
    <mergeCell ref="E15:J15"/>
    <mergeCell ref="A52:D52"/>
    <mergeCell ref="A54:D54"/>
    <mergeCell ref="E52:J52"/>
    <mergeCell ref="E54:J54"/>
    <mergeCell ref="E28:J28"/>
    <mergeCell ref="A29:D29"/>
    <mergeCell ref="E29:J29"/>
    <mergeCell ref="A30:D30"/>
    <mergeCell ref="E30:J30"/>
    <mergeCell ref="A13:D13"/>
    <mergeCell ref="A20:D20"/>
    <mergeCell ref="A33:D33"/>
    <mergeCell ref="E33:J33"/>
    <mergeCell ref="A23:D23"/>
    <mergeCell ref="E23:J23"/>
    <mergeCell ref="A58:D58"/>
    <mergeCell ref="E58:J58"/>
    <mergeCell ref="A59:D59"/>
    <mergeCell ref="E59:J59"/>
    <mergeCell ref="A60:D60"/>
    <mergeCell ref="E60:J60"/>
    <mergeCell ref="A62:D62"/>
    <mergeCell ref="E62:J62"/>
    <mergeCell ref="A63:D63"/>
    <mergeCell ref="A61:F61"/>
    <mergeCell ref="G61:J61"/>
    <mergeCell ref="E63:J63"/>
    <mergeCell ref="A72:D72"/>
    <mergeCell ref="E72:J72"/>
    <mergeCell ref="A77:D77"/>
    <mergeCell ref="E77:J77"/>
    <mergeCell ref="E64:J64"/>
    <mergeCell ref="E65:J65"/>
    <mergeCell ref="A69:D69"/>
    <mergeCell ref="E69:J69"/>
    <mergeCell ref="A71:F71"/>
    <mergeCell ref="A76:D76"/>
    <mergeCell ref="E76:J76"/>
    <mergeCell ref="A75:D75"/>
    <mergeCell ref="E75:J75"/>
    <mergeCell ref="A73:D73"/>
    <mergeCell ref="E73:J73"/>
    <mergeCell ref="A74:D74"/>
    <mergeCell ref="E74:J74"/>
    <mergeCell ref="A70:D70"/>
    <mergeCell ref="E70:J70"/>
    <mergeCell ref="A66:D66"/>
    <mergeCell ref="E66:J66"/>
    <mergeCell ref="A67:D67"/>
    <mergeCell ref="E67:J67"/>
    <mergeCell ref="A65:D6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11BEC-7B8B-8F47-B52F-DC4DE089D533}">
  <dimension ref="A1:C5"/>
  <sheetViews>
    <sheetView zoomScale="130" zoomScaleNormal="130" workbookViewId="0">
      <selection activeCell="C10" sqref="C10"/>
    </sheetView>
  </sheetViews>
  <sheetFormatPr baseColWidth="10" defaultColWidth="7.5703125" defaultRowHeight="11.25"/>
  <cols>
    <col min="1" max="1" width="16.85546875" style="13" customWidth="1"/>
    <col min="2" max="2" width="22.85546875" style="13" customWidth="1"/>
    <col min="3" max="3" width="67" style="13" customWidth="1"/>
    <col min="4" max="16384" width="7.5703125" style="13"/>
  </cols>
  <sheetData>
    <row r="1" spans="1:3" ht="12.6" customHeight="1">
      <c r="A1" s="451" t="s">
        <v>238</v>
      </c>
      <c r="B1" s="451" t="s">
        <v>239</v>
      </c>
      <c r="C1" s="451" t="s">
        <v>240</v>
      </c>
    </row>
    <row r="2" spans="1:3">
      <c r="A2" s="452"/>
      <c r="B2" s="452"/>
      <c r="C2" s="452"/>
    </row>
    <row r="3" spans="1:3" ht="45" customHeight="1">
      <c r="A3" s="15">
        <v>1</v>
      </c>
      <c r="B3" s="122">
        <v>45020</v>
      </c>
      <c r="C3" s="16" t="s">
        <v>242</v>
      </c>
    </row>
    <row r="5" spans="1:3">
      <c r="A5" s="14" t="s">
        <v>241</v>
      </c>
    </row>
  </sheetData>
  <mergeCells count="3">
    <mergeCell ref="A1:A2"/>
    <mergeCell ref="B1:B2"/>
    <mergeCell ref="C1: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D8E2D59D613742A67BF39C49FDCE26" ma:contentTypeVersion="22522" ma:contentTypeDescription="Crear nuevo documento." ma:contentTypeScope="" ma:versionID="0b24d931493ad9c55a24f0b2f8ecc03d">
  <xsd:schema xmlns:xsd="http://www.w3.org/2001/XMLSchema" xmlns:xs="http://www.w3.org/2001/XMLSchema" xmlns:p="http://schemas.microsoft.com/office/2006/metadata/properties" xmlns:ns2="73608f37-8515-447a-862c-d324cbd4f911" xmlns:ns3="e409e05d-d6c9-421a-a6c6-bf71584c3d3d" xmlns:ns4="fdbafe5c-a4c4-4757-a646-b7ae03754418" targetNamespace="http://schemas.microsoft.com/office/2006/metadata/properties" ma:root="true" ma:fieldsID="b1c92f565ffb8a09a18822334cd7ce23" ns2:_="" ns3:_="" ns4:_="">
    <xsd:import namespace="73608f37-8515-447a-862c-d324cbd4f911"/>
    <xsd:import namespace="e409e05d-d6c9-421a-a6c6-bf71584c3d3d"/>
    <xsd:import namespace="fdbafe5c-a4c4-4757-a646-b7ae037544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4:_dlc_DocId" minOccurs="0"/>
                <xsd:element ref="ns4:_dlc_DocIdUrl" minOccurs="0"/>
                <xsd:element ref="ns4:_dlc_DocIdPersistId"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608f37-8515-447a-862c-d324cbd4f9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63b8c75e-ec72-4c21-81ea-4ec031f757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09e05d-d6c9-421a-a6c6-bf71584c3d3d"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bafe5c-a4c4-4757-a646-b7ae03754418" elementFormDefault="qualified">
    <xsd:import namespace="http://schemas.microsoft.com/office/2006/documentManagement/types"/>
    <xsd:import namespace="http://schemas.microsoft.com/office/infopath/2007/PartnerControls"/>
    <xsd:element name="_dlc_DocId" ma:index="20" nillable="true" ma:displayName="Valor de Id. de documento" ma:description="El valor del identificador de documento asignado a este elemento." ma:internalName="_dlc_DocId" ma:readOnly="true">
      <xsd:simpleType>
        <xsd:restriction base="dms:Text"/>
      </xsd:simpleType>
    </xsd:element>
    <xsd:element name="_dlc_DocIdUrl" ma:index="2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e63cb280-6f38-4726-a369-ab50a06f7fd2}" ma:internalName="TaxCatchAll" ma:showField="CatchAllData" ma:web="fdbafe5c-a4c4-4757-a646-b7ae037544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3608f37-8515-447a-862c-d324cbd4f911">
      <Terms xmlns="http://schemas.microsoft.com/office/infopath/2007/PartnerControls"/>
    </lcf76f155ced4ddcb4097134ff3c332f>
    <TaxCatchAll xmlns="fdbafe5c-a4c4-4757-a646-b7ae0375441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17186450-EC41-458D-8A61-8AB9E7DF007C}"/>
</file>

<file path=customXml/itemProps2.xml><?xml version="1.0" encoding="utf-8"?>
<ds:datastoreItem xmlns:ds="http://schemas.openxmlformats.org/officeDocument/2006/customXml" ds:itemID="{8D69CEC0-7618-46BF-8EAC-C6DCFB2491F6}">
  <ds:schemaRefs>
    <ds:schemaRef ds:uri="http://schemas.microsoft.com/office/2006/documentManagement/types"/>
    <ds:schemaRef ds:uri="http://purl.org/dc/terms/"/>
    <ds:schemaRef ds:uri="http://www.w3.org/XML/1998/namespace"/>
    <ds:schemaRef ds:uri="2fb92ae6-b729-4b32-99a5-f878c1047f37"/>
    <ds:schemaRef ds:uri="http://schemas.openxmlformats.org/package/2006/metadata/core-properties"/>
    <ds:schemaRef ds:uri="http://purl.org/dc/elements/1.1/"/>
    <ds:schemaRef ds:uri="http://schemas.microsoft.com/office/2006/metadata/properties"/>
    <ds:schemaRef ds:uri="http://purl.org/dc/dcmitype/"/>
    <ds:schemaRef ds:uri="http://schemas.microsoft.com/office/infopath/2007/PartnerControls"/>
    <ds:schemaRef ds:uri="2370545b-d235-489d-a475-56fc6401cf07"/>
  </ds:schemaRefs>
</ds:datastoreItem>
</file>

<file path=customXml/itemProps3.xml><?xml version="1.0" encoding="utf-8"?>
<ds:datastoreItem xmlns:ds="http://schemas.openxmlformats.org/officeDocument/2006/customXml" ds:itemID="{FAAA6570-9E20-4AFE-96F6-115CF116BB7B}">
  <ds:schemaRefs>
    <ds:schemaRef ds:uri="http://schemas.microsoft.com/sharepoint/v3/contenttype/forms"/>
  </ds:schemaRefs>
</ds:datastoreItem>
</file>

<file path=customXml/itemProps4.xml><?xml version="1.0" encoding="utf-8"?>
<ds:datastoreItem xmlns:ds="http://schemas.openxmlformats.org/officeDocument/2006/customXml" ds:itemID="{41E081FB-6F91-4862-9E54-B00A91080DF1}"/>
</file>

<file path=docMetadata/LabelInfo.xml><?xml version="1.0" encoding="utf-8"?>
<clbl:labelList xmlns:clbl="http://schemas.microsoft.com/office/2020/mipLabelMetadata">
  <clbl:label id="{5964d9f2-aeb6-48d9-a53d-7ab5cb1d07e8}" enabled="0" method="" siteId="{5964d9f2-aeb6-48d9-a53d-7ab5cb1d07e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DATOS</vt:lpstr>
      <vt:lpstr>Formato solicitud de cambios</vt:lpstr>
      <vt:lpstr>Instrucción diligenciamiento</vt:lpstr>
      <vt:lpstr>Control de Cambios</vt:lpstr>
      <vt:lpstr>'Formato solicitud de cambios'!Área_de_impresión</vt:lpstr>
      <vt:lpstr>ÁREAS</vt:lpstr>
      <vt:lpstr>CARGOS</vt:lpstr>
      <vt:lpstr>ESCENARIOS</vt:lpstr>
      <vt:lpstr>PROCESOS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Dario Eduardo Muneton Zuluaga</dc:creator>
  <cp:keywords/>
  <dc:description/>
  <cp:lastModifiedBy>Alejandro Garay Alfonso</cp:lastModifiedBy>
  <cp:revision/>
  <dcterms:created xsi:type="dcterms:W3CDTF">2015-01-29T03:58:54Z</dcterms:created>
  <dcterms:modified xsi:type="dcterms:W3CDTF">2024-04-04T16:30:00Z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0x010100EFD8E2D59D613742A67BF39C49FDCE26</vt:lpwstr>
  </property>
  <property fmtid="{D5CDD505-2E9C-101B-9397-08002B2CF9AE}" pid="3" name="MediaServiceImageTags">
    <vt:lpwstr/>
  </property>
</Properties>
</file>