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domenia Cotes\Downloads\"/>
    </mc:Choice>
  </mc:AlternateContent>
  <xr:revisionPtr revIDLastSave="0" documentId="13_ncr:1_{B7A1B926-597A-46FA-B322-9F33971EE0B4}" xr6:coauthVersionLast="47" xr6:coauthVersionMax="47" xr10:uidLastSave="{00000000-0000-0000-0000-000000000000}"/>
  <bookViews>
    <workbookView xWindow="-120" yWindow="-120" windowWidth="20730" windowHeight="11160" xr2:uid="{01608AAC-746B-4459-9498-1339A792528D}"/>
  </bookViews>
  <sheets>
    <sheet name="Matriz de compatibilidad" sheetId="2" r:id="rId1"/>
    <sheet name="Media móvil RME" sheetId="1" r:id="rId2"/>
    <sheet name="Media móvil RESPEL" sheetId="3" r:id="rId3"/>
    <sheet name="Control de Cambi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E19" i="3"/>
  <c r="F13" i="3"/>
  <c r="F12" i="3"/>
  <c r="D19" i="3"/>
  <c r="F14" i="3"/>
  <c r="F15" i="3"/>
  <c r="F16" i="3"/>
  <c r="F17" i="3"/>
  <c r="F18" i="3"/>
  <c r="E19" i="1" l="1"/>
  <c r="E16" i="1"/>
  <c r="E13" i="1"/>
  <c r="E14" i="1"/>
  <c r="E15" i="1"/>
  <c r="E17" i="1"/>
  <c r="E18" i="1"/>
  <c r="E12" i="1"/>
  <c r="D19" i="1"/>
</calcChain>
</file>

<file path=xl/sharedStrings.xml><?xml version="1.0" encoding="utf-8"?>
<sst xmlns="http://schemas.openxmlformats.org/spreadsheetml/2006/main" count="109" uniqueCount="62">
  <si>
    <t>MEDIA MÓVIL GENERACIÓN RESPEL</t>
  </si>
  <si>
    <t>MES</t>
  </si>
  <si>
    <t>GENERACIÓN 2019</t>
  </si>
  <si>
    <t>GENERACIÓN 2020</t>
  </si>
  <si>
    <t>Media Móvil</t>
  </si>
  <si>
    <t>(Kg/mes)</t>
  </si>
  <si>
    <t>(kg/mes)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</si>
  <si>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</si>
  <si>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</si>
  <si>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</si>
  <si>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</si>
  <si>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</si>
  <si>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</si>
  <si>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</si>
  <si>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</si>
  <si>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</si>
  <si>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</si>
  <si>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</si>
  <si>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</si>
  <si>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</si>
  <si>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</si>
  <si>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MEDIA MÓVIL GENERACIÓN RESIDUOS ESPECIALES</t>
  </si>
  <si>
    <t>MATRIZ DE COMPATIBILIDAD DE RESIDUOS PELIGROSOS</t>
  </si>
  <si>
    <t>IDENTIFICACIÓN DE PELIGROS</t>
  </si>
  <si>
    <t>Medicamentos vencidos(S)</t>
  </si>
  <si>
    <t>Residuos de atención médica
(S)</t>
  </si>
  <si>
    <t>Luminarias</t>
  </si>
  <si>
    <t>RAEE´S</t>
  </si>
  <si>
    <t>Cartuchos tóner
(S)</t>
  </si>
  <si>
    <t>Residuos con tinta
(S)</t>
  </si>
  <si>
    <t>Baterías y/o pilas
(S)</t>
  </si>
  <si>
    <t>Sustancias químicas vencidas
(L)</t>
  </si>
  <si>
    <t>Residuos químicos
(S)</t>
  </si>
  <si>
    <t>Envases y/o empaques contaminados
(S)</t>
  </si>
  <si>
    <t>Residuos impregnados con combustibles
(S)</t>
  </si>
  <si>
    <t>Aceites usados</t>
  </si>
  <si>
    <t>Residuos de pintura
(L)</t>
  </si>
  <si>
    <t>Residuos de pintura
(S)</t>
  </si>
  <si>
    <t>Cortopunzantes</t>
  </si>
  <si>
    <t>Residuos de plaguicidas
(S)</t>
  </si>
  <si>
    <t>Residuos de plaguicidas
(L)</t>
  </si>
  <si>
    <t>Residuos de fertilizantes
(S)</t>
  </si>
  <si>
    <t>Residuos de fertilizantes
(L)</t>
  </si>
  <si>
    <t>Extintores cargados parcial o completamente</t>
  </si>
  <si>
    <t>Medicamentos vencidos
(S)</t>
  </si>
  <si>
    <t>CONVENCIONES</t>
  </si>
  <si>
    <t>Rojo</t>
  </si>
  <si>
    <t>No se pueden alamcenar juntos</t>
  </si>
  <si>
    <t>Amarillo</t>
  </si>
  <si>
    <t>Precaución, posibles reacciones; revisar incompatibilidades individuales utilizando la FDS</t>
  </si>
  <si>
    <t>Verde</t>
  </si>
  <si>
    <t>Pueden almcenarse juntos</t>
  </si>
  <si>
    <t>PROCESO DE GESTIÓN ADMINISTRATIVA</t>
  </si>
  <si>
    <t>Página: 1 de 1</t>
  </si>
  <si>
    <t>PLAN INSTITUCIONAL DE GESTIÓN AMBIENTAL</t>
  </si>
  <si>
    <t>Versión</t>
  </si>
  <si>
    <t>Fecha de Cambio</t>
  </si>
  <si>
    <t>Descripción de la modificación</t>
  </si>
  <si>
    <t>Creación formato</t>
  </si>
  <si>
    <t>Código:710,18,04-3</t>
  </si>
  <si>
    <t>Fecha: 23/02/2022</t>
  </si>
  <si>
    <t xml:space="preserve">Versión: 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</si>
</sst>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8"/>
      <color theme="0"/>
      <name val="Verdana"/>
      <family val="2"/>
    </font>
    <font>
      <sz val="10"/>
      <name val="Verdana"/>
      <family val="2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0"/>
      <color rgb="FFFFFFFF"/>
      <name val="Verdana"/>
      <family val="2"/>
    </font>
    <font>
      <sz val="14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1" fillId="8" borderId="10" xfId="1" applyFont="1" applyFill="1" applyBorder="1" applyAlignment="1">
      <alignment horizontal="left" vertical="center"/>
    </xf>
    <xf numFmtId="0" fontId="11" fillId="8" borderId="11" xfId="1" applyFont="1" applyFill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10" borderId="30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E7FC8082-1A22-47F8-B69B-C49FD9768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57968</xdr:colOff>
      <xdr:row>6</xdr:row>
      <xdr:rowOff>145595</xdr:rowOff>
    </xdr:from>
    <xdr:to>
      <xdr:col>8</xdr:col>
      <xdr:colOff>782099</xdr:colOff>
      <xdr:row>7</xdr:row>
      <xdr:rowOff>287903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62CBFE-BFDB-4A37-8BF8-F850CDD2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02203" y="1624771"/>
          <a:ext cx="714606" cy="684000"/>
        </a:xfrm>
        <a:prstGeom prst="rect">
          <a:avLst/>
        </a:prstGeom>
      </xdr:spPr>
    </xdr:pic>
    <xdr:clientData/>
  </xdr:twoCellAnchor>
  <xdr:twoCellAnchor editAs="oneCell">
    <xdr:from>
      <xdr:col>21</xdr:col>
      <xdr:colOff>53377</xdr:colOff>
      <xdr:row>6</xdr:row>
      <xdr:rowOff>212914</xdr:rowOff>
    </xdr:from>
    <xdr:to>
      <xdr:col>21</xdr:col>
      <xdr:colOff>760973</xdr:colOff>
      <xdr:row>7</xdr:row>
      <xdr:rowOff>362842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4CCF053-CDB0-4A6B-8B15-634F92C9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4777906" y="1692090"/>
          <a:ext cx="707596" cy="68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66098</xdr:colOff>
      <xdr:row>6</xdr:row>
      <xdr:rowOff>179294</xdr:rowOff>
    </xdr:from>
    <xdr:to>
      <xdr:col>12</xdr:col>
      <xdr:colOff>777504</xdr:colOff>
      <xdr:row>7</xdr:row>
      <xdr:rowOff>321602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7746A4-74C9-4E19-8ED1-ADDC3E6B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82451" y="1658470"/>
          <a:ext cx="707596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168082</xdr:colOff>
      <xdr:row>8</xdr:row>
      <xdr:rowOff>37125</xdr:rowOff>
    </xdr:from>
    <xdr:to>
      <xdr:col>1</xdr:col>
      <xdr:colOff>646725</xdr:colOff>
      <xdr:row>8</xdr:row>
      <xdr:rowOff>514650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439042F-666B-4C35-9104-7DCB1BEB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6111" y="2592066"/>
          <a:ext cx="478643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82514</xdr:colOff>
      <xdr:row>6</xdr:row>
      <xdr:rowOff>129153</xdr:rowOff>
    </xdr:from>
    <xdr:to>
      <xdr:col>2</xdr:col>
      <xdr:colOff>778258</xdr:colOff>
      <xdr:row>7</xdr:row>
      <xdr:rowOff>282891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AEF660-1C54-4AE7-89DE-7E15B9B8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36602" y="1608329"/>
          <a:ext cx="699554" cy="6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76783</xdr:colOff>
      <xdr:row>6</xdr:row>
      <xdr:rowOff>132186</xdr:rowOff>
    </xdr:from>
    <xdr:to>
      <xdr:col>3</xdr:col>
      <xdr:colOff>760783</xdr:colOff>
      <xdr:row>7</xdr:row>
      <xdr:rowOff>282114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CE95F2B-079E-45B0-BC94-FA550300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30871" y="1611362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82126</xdr:colOff>
      <xdr:row>6</xdr:row>
      <xdr:rowOff>145677</xdr:rowOff>
    </xdr:from>
    <xdr:to>
      <xdr:col>5</xdr:col>
      <xdr:colOff>771841</xdr:colOff>
      <xdr:row>7</xdr:row>
      <xdr:rowOff>287985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0E3766-61F7-4022-A926-F8687289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172273" y="1624853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78440</xdr:colOff>
      <xdr:row>6</xdr:row>
      <xdr:rowOff>147962</xdr:rowOff>
    </xdr:from>
    <xdr:to>
      <xdr:col>4</xdr:col>
      <xdr:colOff>762440</xdr:colOff>
      <xdr:row>7</xdr:row>
      <xdr:rowOff>284555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65794A5-094C-4C03-9EF9-34D7FDBB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50558" y="1627138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173154</xdr:colOff>
      <xdr:row>9</xdr:row>
      <xdr:rowOff>38056</xdr:rowOff>
    </xdr:from>
    <xdr:to>
      <xdr:col>1</xdr:col>
      <xdr:colOff>635439</xdr:colOff>
      <xdr:row>9</xdr:row>
      <xdr:rowOff>515581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34B42A6-3633-46F8-9E78-881133EB8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91183" y="313088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163607</xdr:colOff>
      <xdr:row>10</xdr:row>
      <xdr:rowOff>31421</xdr:rowOff>
    </xdr:from>
    <xdr:to>
      <xdr:col>1</xdr:col>
      <xdr:colOff>627797</xdr:colOff>
      <xdr:row>10</xdr:row>
      <xdr:rowOff>505136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D1D5713-A79E-47BD-BA80-0F3A6C8A7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1636" y="3662127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156085</xdr:colOff>
      <xdr:row>11</xdr:row>
      <xdr:rowOff>40342</xdr:rowOff>
    </xdr:from>
    <xdr:to>
      <xdr:col>1</xdr:col>
      <xdr:colOff>627895</xdr:colOff>
      <xdr:row>11</xdr:row>
      <xdr:rowOff>512152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2605007-3C95-498F-BF00-0955638E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4114" y="420893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60108</xdr:colOff>
      <xdr:row>6</xdr:row>
      <xdr:rowOff>140359</xdr:rowOff>
    </xdr:from>
    <xdr:to>
      <xdr:col>6</xdr:col>
      <xdr:colOff>759662</xdr:colOff>
      <xdr:row>7</xdr:row>
      <xdr:rowOff>282667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4EE5493-90F4-46E6-A143-607D8CD3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68284" y="1619535"/>
          <a:ext cx="69955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152392</xdr:colOff>
      <xdr:row>12</xdr:row>
      <xdr:rowOff>43851</xdr:rowOff>
    </xdr:from>
    <xdr:to>
      <xdr:col>1</xdr:col>
      <xdr:colOff>627225</xdr:colOff>
      <xdr:row>12</xdr:row>
      <xdr:rowOff>515661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91B883B-5E69-4A76-9D24-2DFBA2566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0421" y="4750322"/>
          <a:ext cx="478643" cy="468000"/>
        </a:xfrm>
        <a:prstGeom prst="rect">
          <a:avLst/>
        </a:prstGeom>
      </xdr:spPr>
    </xdr:pic>
    <xdr:clientData/>
  </xdr:twoCellAnchor>
  <xdr:twoCellAnchor editAs="oneCell">
    <xdr:from>
      <xdr:col>7</xdr:col>
      <xdr:colOff>66833</xdr:colOff>
      <xdr:row>6</xdr:row>
      <xdr:rowOff>147081</xdr:rowOff>
    </xdr:from>
    <xdr:to>
      <xdr:col>7</xdr:col>
      <xdr:colOff>772102</xdr:colOff>
      <xdr:row>7</xdr:row>
      <xdr:rowOff>289389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D958E7C-CFD3-4330-81E5-FB0166D8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93039" y="1626257"/>
          <a:ext cx="69955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159114</xdr:colOff>
      <xdr:row>13</xdr:row>
      <xdr:rowOff>39371</xdr:rowOff>
    </xdr:from>
    <xdr:to>
      <xdr:col>1</xdr:col>
      <xdr:colOff>628232</xdr:colOff>
      <xdr:row>13</xdr:row>
      <xdr:rowOff>511181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D937CAB-F173-496E-BAF0-0B27CFBB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7143" y="5283724"/>
          <a:ext cx="478643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154341</xdr:colOff>
      <xdr:row>14</xdr:row>
      <xdr:rowOff>40260</xdr:rowOff>
    </xdr:from>
    <xdr:to>
      <xdr:col>1</xdr:col>
      <xdr:colOff>637566</xdr:colOff>
      <xdr:row>14</xdr:row>
      <xdr:rowOff>512070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D8ECC11-5F1F-4EA0-B9ED-937EEDCE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2370" y="5822495"/>
          <a:ext cx="488940" cy="468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307491</xdr:colOff>
      <xdr:row>6</xdr:row>
      <xdr:rowOff>484012</xdr:rowOff>
    </xdr:from>
    <xdr:to>
      <xdr:col>10</xdr:col>
      <xdr:colOff>805</xdr:colOff>
      <xdr:row>7</xdr:row>
      <xdr:rowOff>520897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332D3ED-27D0-4DFB-AD85-3F6CA52F8E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965591" y="2160412"/>
          <a:ext cx="540000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518157</xdr:colOff>
      <xdr:row>15</xdr:row>
      <xdr:rowOff>21585</xdr:rowOff>
    </xdr:from>
    <xdr:to>
      <xdr:col>1</xdr:col>
      <xdr:colOff>980442</xdr:colOff>
      <xdr:row>15</xdr:row>
      <xdr:rowOff>483870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A5F4484-2807-47E7-91D6-BC029C4A114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69057" y="649858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60216</xdr:colOff>
      <xdr:row>6</xdr:row>
      <xdr:rowOff>159040</xdr:rowOff>
    </xdr:from>
    <xdr:to>
      <xdr:col>10</xdr:col>
      <xdr:colOff>778632</xdr:colOff>
      <xdr:row>7</xdr:row>
      <xdr:rowOff>305158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12DC9B4-242D-432A-A777-8BEED9A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40510" y="1638216"/>
          <a:ext cx="714606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156579</xdr:colOff>
      <xdr:row>16</xdr:row>
      <xdr:rowOff>42507</xdr:rowOff>
    </xdr:from>
    <xdr:to>
      <xdr:col>1</xdr:col>
      <xdr:colOff>645519</xdr:colOff>
      <xdr:row>16</xdr:row>
      <xdr:rowOff>514317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B09D973-2A41-4912-A7AC-1C7A9971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4608" y="6900507"/>
          <a:ext cx="488940" cy="46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62357</xdr:colOff>
      <xdr:row>6</xdr:row>
      <xdr:rowOff>165009</xdr:rowOff>
    </xdr:from>
    <xdr:to>
      <xdr:col>11</xdr:col>
      <xdr:colOff>761911</xdr:colOff>
      <xdr:row>7</xdr:row>
      <xdr:rowOff>316842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7209F7F-28A3-46C4-B2D0-C1FFB2D93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60681" y="1644185"/>
          <a:ext cx="69955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154632</xdr:colOff>
      <xdr:row>17</xdr:row>
      <xdr:rowOff>46095</xdr:rowOff>
    </xdr:from>
    <xdr:to>
      <xdr:col>1</xdr:col>
      <xdr:colOff>629465</xdr:colOff>
      <xdr:row>17</xdr:row>
      <xdr:rowOff>517905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B21E337-0C65-478E-8D66-6BF30108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2661" y="7441977"/>
          <a:ext cx="478643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151263</xdr:colOff>
      <xdr:row>18</xdr:row>
      <xdr:rowOff>29135</xdr:rowOff>
    </xdr:from>
    <xdr:to>
      <xdr:col>1</xdr:col>
      <xdr:colOff>631597</xdr:colOff>
      <xdr:row>18</xdr:row>
      <xdr:rowOff>497135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0762616-706D-4DB7-8F2D-CF0509C8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9292" y="7962900"/>
          <a:ext cx="484144" cy="468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66449</xdr:colOff>
      <xdr:row>6</xdr:row>
      <xdr:rowOff>186017</xdr:rowOff>
    </xdr:from>
    <xdr:to>
      <xdr:col>13</xdr:col>
      <xdr:colOff>746639</xdr:colOff>
      <xdr:row>7</xdr:row>
      <xdr:rowOff>322610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48C75D4-D698-4F89-A37C-E96EE380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700831" y="1665193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162809</xdr:colOff>
      <xdr:row>19</xdr:row>
      <xdr:rowOff>35859</xdr:rowOff>
    </xdr:from>
    <xdr:to>
      <xdr:col>1</xdr:col>
      <xdr:colOff>626999</xdr:colOff>
      <xdr:row>19</xdr:row>
      <xdr:rowOff>511479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0B863A1-43F0-4F51-BB5C-12D7D800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0838" y="850750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61616</xdr:colOff>
      <xdr:row>6</xdr:row>
      <xdr:rowOff>186018</xdr:rowOff>
    </xdr:from>
    <xdr:to>
      <xdr:col>14</xdr:col>
      <xdr:colOff>774927</xdr:colOff>
      <xdr:row>7</xdr:row>
      <xdr:rowOff>322611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DC8E65F-7332-4B21-B595-180077D2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14028" y="1665194"/>
          <a:ext cx="707596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157987</xdr:colOff>
      <xdr:row>20</xdr:row>
      <xdr:rowOff>35858</xdr:rowOff>
    </xdr:from>
    <xdr:to>
      <xdr:col>1</xdr:col>
      <xdr:colOff>636416</xdr:colOff>
      <xdr:row>20</xdr:row>
      <xdr:rowOff>511478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C004298-09AD-4051-8E14-90E0F8B9A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016" y="9045387"/>
          <a:ext cx="484144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157465</xdr:colOff>
      <xdr:row>22</xdr:row>
      <xdr:rowOff>44781</xdr:rowOff>
    </xdr:from>
    <xdr:to>
      <xdr:col>1</xdr:col>
      <xdr:colOff>629275</xdr:colOff>
      <xdr:row>22</xdr:row>
      <xdr:rowOff>516591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746ABEA7-9FE0-486A-8C7D-27606B22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494" y="9592193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16</xdr:col>
      <xdr:colOff>72300</xdr:colOff>
      <xdr:row>6</xdr:row>
      <xdr:rowOff>206145</xdr:rowOff>
    </xdr:from>
    <xdr:to>
      <xdr:col>16</xdr:col>
      <xdr:colOff>750585</xdr:colOff>
      <xdr:row>7</xdr:row>
      <xdr:rowOff>359883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4EDCBE2A-564A-4784-B87C-31DD3661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342741" y="1685321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67235</xdr:colOff>
      <xdr:row>6</xdr:row>
      <xdr:rowOff>212912</xdr:rowOff>
    </xdr:from>
    <xdr:to>
      <xdr:col>17</xdr:col>
      <xdr:colOff>741710</xdr:colOff>
      <xdr:row>7</xdr:row>
      <xdr:rowOff>362840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C84F96BD-31CC-4AB9-ADAF-9D5826D3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155706" y="1692088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159125</xdr:colOff>
      <xdr:row>23</xdr:row>
      <xdr:rowOff>49351</xdr:rowOff>
    </xdr:from>
    <xdr:to>
      <xdr:col>1</xdr:col>
      <xdr:colOff>630935</xdr:colOff>
      <xdr:row>23</xdr:row>
      <xdr:rowOff>513541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22AFD556-7975-4C4F-AC3E-89CBB5B8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7154" y="1013464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19</xdr:col>
      <xdr:colOff>67235</xdr:colOff>
      <xdr:row>6</xdr:row>
      <xdr:rowOff>212912</xdr:rowOff>
    </xdr:from>
    <xdr:to>
      <xdr:col>19</xdr:col>
      <xdr:colOff>772504</xdr:colOff>
      <xdr:row>7</xdr:row>
      <xdr:rowOff>362840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F6DFD164-0A54-404C-B308-CFC384FCE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973735" y="1692088"/>
          <a:ext cx="69955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145678</xdr:colOff>
      <xdr:row>25</xdr:row>
      <xdr:rowOff>44824</xdr:rowOff>
    </xdr:from>
    <xdr:to>
      <xdr:col>1</xdr:col>
      <xdr:colOff>628131</xdr:colOff>
      <xdr:row>25</xdr:row>
      <xdr:rowOff>516634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2A63D8EF-78FA-4670-85BC-55699976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3707" y="10668000"/>
          <a:ext cx="478643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138542</xdr:colOff>
      <xdr:row>27</xdr:row>
      <xdr:rowOff>40343</xdr:rowOff>
    </xdr:from>
    <xdr:to>
      <xdr:col>1</xdr:col>
      <xdr:colOff>626496</xdr:colOff>
      <xdr:row>27</xdr:row>
      <xdr:rowOff>512153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C0AB3FC-5DC3-4386-91D0-828770422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56571" y="11201402"/>
          <a:ext cx="484144" cy="46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65635</xdr:colOff>
      <xdr:row>6</xdr:row>
      <xdr:rowOff>222516</xdr:rowOff>
    </xdr:from>
    <xdr:to>
      <xdr:col>18</xdr:col>
      <xdr:colOff>745825</xdr:colOff>
      <xdr:row>7</xdr:row>
      <xdr:rowOff>364824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F25B88-7FC5-4256-9A61-3EBE3988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944921" y="1760123"/>
          <a:ext cx="684000" cy="676796"/>
        </a:xfrm>
        <a:prstGeom prst="rect">
          <a:avLst/>
        </a:prstGeom>
      </xdr:spPr>
    </xdr:pic>
    <xdr:clientData/>
  </xdr:twoCellAnchor>
  <xdr:twoCellAnchor editAs="oneCell">
    <xdr:from>
      <xdr:col>20</xdr:col>
      <xdr:colOff>67234</xdr:colOff>
      <xdr:row>6</xdr:row>
      <xdr:rowOff>236124</xdr:rowOff>
    </xdr:from>
    <xdr:to>
      <xdr:col>20</xdr:col>
      <xdr:colOff>772503</xdr:colOff>
      <xdr:row>7</xdr:row>
      <xdr:rowOff>382242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4C27C25A-FA18-43C9-AFF8-B892F3ED9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579377" y="1773731"/>
          <a:ext cx="699554" cy="676796"/>
        </a:xfrm>
        <a:prstGeom prst="rect">
          <a:avLst/>
        </a:prstGeom>
      </xdr:spPr>
    </xdr:pic>
    <xdr:clientData/>
  </xdr:twoCellAnchor>
  <xdr:oneCellAnchor>
    <xdr:from>
      <xdr:col>15</xdr:col>
      <xdr:colOff>61616</xdr:colOff>
      <xdr:row>6</xdr:row>
      <xdr:rowOff>186018</xdr:rowOff>
    </xdr:from>
    <xdr:ext cx="707596" cy="676796"/>
    <xdr:pic>
      <xdr:nvPicPr>
        <xdr:cNvPr id="48" name="Imagen 47">
          <a:extLst>
            <a:ext uri="{FF2B5EF4-FFF2-40B4-BE49-F238E27FC236}">
              <a16:creationId xmlns:a16="http://schemas.microsoft.com/office/drawing/2014/main" id="{D93FD90D-31ED-46F0-A6E0-C53E7CAC9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491616" y="1723625"/>
          <a:ext cx="707596" cy="676796"/>
        </a:xfrm>
        <a:prstGeom prst="rect">
          <a:avLst/>
        </a:prstGeom>
      </xdr:spPr>
    </xdr:pic>
    <xdr:clientData/>
  </xdr:oneCellAnchor>
  <xdr:oneCellAnchor>
    <xdr:from>
      <xdr:col>1</xdr:col>
      <xdr:colOff>157987</xdr:colOff>
      <xdr:row>21</xdr:row>
      <xdr:rowOff>35858</xdr:rowOff>
    </xdr:from>
    <xdr:ext cx="484144" cy="468000"/>
    <xdr:pic>
      <xdr:nvPicPr>
        <xdr:cNvPr id="49" name="Imagen 48">
          <a:extLst>
            <a:ext uri="{FF2B5EF4-FFF2-40B4-BE49-F238E27FC236}">
              <a16:creationId xmlns:a16="http://schemas.microsoft.com/office/drawing/2014/main" id="{944A0ADC-1509-4E60-96DD-FF48836E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4416" y="9002965"/>
          <a:ext cx="484144" cy="468000"/>
        </a:xfrm>
        <a:prstGeom prst="rect">
          <a:avLst/>
        </a:prstGeom>
      </xdr:spPr>
    </xdr:pic>
    <xdr:clientData/>
  </xdr:oneCellAnchor>
  <xdr:oneCellAnchor>
    <xdr:from>
      <xdr:col>1</xdr:col>
      <xdr:colOff>159125</xdr:colOff>
      <xdr:row>24</xdr:row>
      <xdr:rowOff>49351</xdr:rowOff>
    </xdr:from>
    <xdr:ext cx="468000" cy="468000"/>
    <xdr:pic>
      <xdr:nvPicPr>
        <xdr:cNvPr id="50" name="Imagen 49">
          <a:extLst>
            <a:ext uri="{FF2B5EF4-FFF2-40B4-BE49-F238E27FC236}">
              <a16:creationId xmlns:a16="http://schemas.microsoft.com/office/drawing/2014/main" id="{CCFB426E-A193-4B56-AA99-FFC6E83D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554" y="10608494"/>
          <a:ext cx="468000" cy="468000"/>
        </a:xfrm>
        <a:prstGeom prst="rect">
          <a:avLst/>
        </a:prstGeom>
      </xdr:spPr>
    </xdr:pic>
    <xdr:clientData/>
  </xdr:oneCellAnchor>
  <xdr:oneCellAnchor>
    <xdr:from>
      <xdr:col>1</xdr:col>
      <xdr:colOff>145678</xdr:colOff>
      <xdr:row>26</xdr:row>
      <xdr:rowOff>44824</xdr:rowOff>
    </xdr:from>
    <xdr:ext cx="478643" cy="468000"/>
    <xdr:pic>
      <xdr:nvPicPr>
        <xdr:cNvPr id="51" name="Imagen 50">
          <a:extLst>
            <a:ext uri="{FF2B5EF4-FFF2-40B4-BE49-F238E27FC236}">
              <a16:creationId xmlns:a16="http://schemas.microsoft.com/office/drawing/2014/main" id="{4D64E9AD-3884-4194-86E4-9170E95D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2107" y="11665324"/>
          <a:ext cx="478643" cy="468000"/>
        </a:xfrm>
        <a:prstGeom prst="rect">
          <a:avLst/>
        </a:prstGeom>
      </xdr:spPr>
    </xdr:pic>
    <xdr:clientData/>
  </xdr:oneCellAnchor>
  <xdr:twoCellAnchor editAs="oneCell">
    <xdr:from>
      <xdr:col>9</xdr:col>
      <xdr:colOff>25400</xdr:colOff>
      <xdr:row>6</xdr:row>
      <xdr:rowOff>25401</xdr:rowOff>
    </xdr:from>
    <xdr:to>
      <xdr:col>9</xdr:col>
      <xdr:colOff>559685</xdr:colOff>
      <xdr:row>7</xdr:row>
      <xdr:rowOff>60381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5B79D-6580-30EC-0367-F5ECFCC8AE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0" y="1701801"/>
          <a:ext cx="540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15</xdr:row>
      <xdr:rowOff>25400</xdr:rowOff>
    </xdr:from>
    <xdr:to>
      <xdr:col>1</xdr:col>
      <xdr:colOff>493400</xdr:colOff>
      <xdr:row>15</xdr:row>
      <xdr:rowOff>493400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4BB8BF-748C-4779-B62A-33E04B3070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502400"/>
          <a:ext cx="468000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1</xdr:row>
      <xdr:rowOff>13607</xdr:rowOff>
    </xdr:from>
    <xdr:to>
      <xdr:col>2</xdr:col>
      <xdr:colOff>707145</xdr:colOff>
      <xdr:row>3</xdr:row>
      <xdr:rowOff>38916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7FA32DA-39CD-44F6-64C2-FA95EE727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367393"/>
          <a:ext cx="2510908" cy="419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0</xdr:rowOff>
    </xdr:from>
    <xdr:ext cx="2952750" cy="3952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A8E0532-4622-4741-A0DD-57C4806FDEB9}"/>
                </a:ext>
              </a:extLst>
            </xdr:cNvPr>
            <xdr:cNvSpPr txBox="1"/>
          </xdr:nvSpPr>
          <xdr:spPr>
            <a:xfrm>
              <a:off x="5772150" y="1371600"/>
              <a:ext cx="2952750" cy="3952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CO">
                        <a:latin typeface="Cambria Math" panose="02040503050406030204" pitchFamily="18" charset="0"/>
                      </a:rPr>
                      <m:t>E</m:t>
                    </m:r>
                    <m:r>
                      <m:rPr>
                        <m:nor/>
                      </m:rPr>
                      <a:rPr lang="es-CO" b="0" i="0">
                        <a:latin typeface="Cambria Math" panose="02040503050406030204" pitchFamily="18" charset="0"/>
                      </a:rPr>
                      <m:t>RP</m:t>
                    </m:r>
                    <m:r>
                      <a:rPr lang="es-CO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𝐾𝑔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𝑑𝑒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𝑅𝑒𝑠𝑝𝑒𝑙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num>
                      <m:den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𝐾𝑔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𝑑𝑒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𝑅𝑒𝑠𝑝𝑒𝑙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CO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𝐺</m:t>
                        </m:r>
                      </m:den>
                    </m:f>
                    <m:r>
                      <a:rPr lang="es-CO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A8E0532-4622-4741-A0DD-57C4806FDEB9}"/>
                </a:ext>
              </a:extLst>
            </xdr:cNvPr>
            <xdr:cNvSpPr txBox="1"/>
          </xdr:nvSpPr>
          <xdr:spPr>
            <a:xfrm>
              <a:off x="5772150" y="1371600"/>
              <a:ext cx="2952750" cy="3952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CO" i="0">
                  <a:latin typeface="Cambria Math" panose="02040503050406030204" pitchFamily="18" charset="0"/>
                </a:rPr>
                <a:t>"E</a:t>
              </a:r>
              <a:r>
                <a:rPr lang="es-CO" b="0" i="0">
                  <a:latin typeface="Cambria Math" panose="02040503050406030204" pitchFamily="18" charset="0"/>
                </a:rPr>
                <a:t>RP</a:t>
              </a:r>
              <a:r>
                <a:rPr lang="es-CO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"=(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𝐾𝑔 𝑑𝑒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𝑅𝑒𝑠𝑝𝑒𝑙 𝐸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lang="es-CO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𝐾𝑔 𝑑𝑒 𝑅𝑒𝑠𝑝𝑒𝑙 𝐺)  ∗100</a:t>
              </a:r>
              <a:endParaRPr lang="es-C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0C4B-A091-4EB9-8347-6E9B841A2317}">
  <dimension ref="A1:X34"/>
  <sheetViews>
    <sheetView tabSelected="1" zoomScale="55" zoomScaleNormal="55" workbookViewId="0">
      <selection activeCell="Y8" sqref="Y8"/>
    </sheetView>
  </sheetViews>
  <sheetFormatPr baseColWidth="10" defaultColWidth="11.42578125" defaultRowHeight="12.75" x14ac:dyDescent="0.25"/>
  <cols>
    <col min="1" max="1" width="12.28515625" style="7" customWidth="1"/>
    <col min="2" max="2" width="14.5703125" style="7" customWidth="1"/>
    <col min="3" max="22" width="12.28515625" style="7" customWidth="1"/>
    <col min="23" max="16384" width="11.42578125" style="7"/>
  </cols>
  <sheetData>
    <row r="1" spans="1:24" s="45" customFormat="1" ht="14.25" customHeight="1" x14ac:dyDescent="0.25">
      <c r="A1" s="67"/>
      <c r="B1" s="68"/>
      <c r="C1" s="68"/>
      <c r="D1" s="77" t="s">
        <v>22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9"/>
      <c r="U1" s="71" t="s">
        <v>59</v>
      </c>
      <c r="V1" s="72"/>
    </row>
    <row r="2" spans="1:24" s="45" customFormat="1" ht="14.25" customHeight="1" x14ac:dyDescent="0.25">
      <c r="A2" s="69"/>
      <c r="B2" s="70"/>
      <c r="C2" s="7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73" t="s">
        <v>61</v>
      </c>
      <c r="V2" s="74"/>
    </row>
    <row r="3" spans="1:24" s="45" customFormat="1" ht="18" x14ac:dyDescent="0.25">
      <c r="A3" s="69"/>
      <c r="B3" s="70"/>
      <c r="C3" s="70"/>
      <c r="D3" s="83" t="s">
        <v>52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75" t="s">
        <v>60</v>
      </c>
      <c r="V3" s="76"/>
    </row>
    <row r="4" spans="1:24" s="45" customFormat="1" ht="18" x14ac:dyDescent="0.25">
      <c r="A4" s="69"/>
      <c r="B4" s="70"/>
      <c r="C4" s="70"/>
      <c r="D4" s="83" t="s">
        <v>54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73" t="s">
        <v>53</v>
      </c>
      <c r="V4" s="74"/>
    </row>
    <row r="5" spans="1:24" ht="4.1500000000000004" customHeight="1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</row>
    <row r="6" spans="1:24" ht="42" customHeight="1" x14ac:dyDescent="0.25">
      <c r="A6" s="55" t="s">
        <v>23</v>
      </c>
      <c r="B6" s="56"/>
      <c r="C6" s="18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  <c r="J6" s="16" t="s">
        <v>31</v>
      </c>
      <c r="K6" s="16" t="s">
        <v>32</v>
      </c>
      <c r="L6" s="16" t="s">
        <v>33</v>
      </c>
      <c r="M6" s="16" t="s">
        <v>34</v>
      </c>
      <c r="N6" s="16" t="s">
        <v>35</v>
      </c>
      <c r="O6" s="16" t="s">
        <v>36</v>
      </c>
      <c r="P6" s="16" t="s">
        <v>37</v>
      </c>
      <c r="Q6" s="16" t="s">
        <v>38</v>
      </c>
      <c r="R6" s="16" t="s">
        <v>39</v>
      </c>
      <c r="S6" s="16" t="s">
        <v>40</v>
      </c>
      <c r="T6" s="16" t="s">
        <v>41</v>
      </c>
      <c r="U6" s="16" t="s">
        <v>42</v>
      </c>
      <c r="V6" s="17" t="s">
        <v>43</v>
      </c>
    </row>
    <row r="7" spans="1:24" ht="42" customHeight="1" x14ac:dyDescent="0.25">
      <c r="A7" s="57"/>
      <c r="B7" s="58"/>
      <c r="C7" s="6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65"/>
      <c r="T7" s="52"/>
      <c r="U7" s="65"/>
      <c r="V7" s="63"/>
    </row>
    <row r="8" spans="1:24" ht="42" customHeight="1" thickBot="1" x14ac:dyDescent="0.3">
      <c r="A8" s="59"/>
      <c r="B8" s="60"/>
      <c r="C8" s="6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66"/>
      <c r="T8" s="53"/>
      <c r="U8" s="66"/>
      <c r="V8" s="64"/>
    </row>
    <row r="9" spans="1:24" ht="42" customHeight="1" x14ac:dyDescent="0.25">
      <c r="A9" s="13" t="s">
        <v>44</v>
      </c>
      <c r="B9" s="15"/>
      <c r="C9" s="19"/>
      <c r="D9" s="14"/>
      <c r="E9" s="14"/>
      <c r="F9" s="14"/>
      <c r="G9" s="14"/>
      <c r="H9" s="14"/>
      <c r="I9" s="21"/>
      <c r="J9" s="20"/>
      <c r="K9" s="21"/>
      <c r="L9" s="14"/>
      <c r="M9" s="21"/>
      <c r="N9" s="14"/>
      <c r="O9" s="20"/>
      <c r="P9" s="21"/>
      <c r="Q9" s="14"/>
      <c r="R9" s="14"/>
      <c r="S9" s="20"/>
      <c r="T9" s="14"/>
      <c r="U9" s="32"/>
      <c r="V9" s="22"/>
      <c r="X9"/>
    </row>
    <row r="10" spans="1:24" ht="42" customHeight="1" x14ac:dyDescent="0.25">
      <c r="A10" s="10" t="s">
        <v>25</v>
      </c>
      <c r="B10" s="9"/>
      <c r="C10" s="28"/>
      <c r="D10" s="8"/>
      <c r="E10" s="8"/>
      <c r="F10" s="8"/>
      <c r="G10" s="8"/>
      <c r="H10" s="8"/>
      <c r="I10" s="26"/>
      <c r="J10" s="24"/>
      <c r="K10" s="26"/>
      <c r="L10" s="8"/>
      <c r="M10" s="26"/>
      <c r="N10" s="8"/>
      <c r="O10" s="24"/>
      <c r="P10" s="26"/>
      <c r="Q10" s="8"/>
      <c r="R10" s="8"/>
      <c r="S10" s="24"/>
      <c r="T10" s="8"/>
      <c r="U10" s="29"/>
      <c r="V10" s="27"/>
    </row>
    <row r="11" spans="1:24" ht="42" customHeight="1" x14ac:dyDescent="0.25">
      <c r="A11" s="10" t="s">
        <v>26</v>
      </c>
      <c r="B11" s="9"/>
      <c r="C11" s="28"/>
      <c r="D11" s="8"/>
      <c r="E11" s="8"/>
      <c r="F11" s="8"/>
      <c r="G11" s="8"/>
      <c r="H11" s="8"/>
      <c r="I11" s="26"/>
      <c r="J11" s="24"/>
      <c r="K11" s="26"/>
      <c r="L11" s="8"/>
      <c r="M11" s="26"/>
      <c r="N11" s="8"/>
      <c r="O11" s="24"/>
      <c r="P11" s="26"/>
      <c r="Q11" s="8"/>
      <c r="R11" s="8"/>
      <c r="S11" s="24"/>
      <c r="T11" s="8"/>
      <c r="U11" s="29"/>
      <c r="V11" s="27"/>
    </row>
    <row r="12" spans="1:24" ht="42" customHeight="1" x14ac:dyDescent="0.25">
      <c r="A12" s="10" t="s">
        <v>27</v>
      </c>
      <c r="B12" s="9"/>
      <c r="C12" s="28"/>
      <c r="D12" s="8"/>
      <c r="E12" s="8"/>
      <c r="F12" s="8"/>
      <c r="G12" s="8"/>
      <c r="H12" s="8"/>
      <c r="I12" s="26"/>
      <c r="J12" s="26"/>
      <c r="K12" s="26"/>
      <c r="L12" s="8"/>
      <c r="M12" s="26"/>
      <c r="N12" s="8"/>
      <c r="O12" s="8"/>
      <c r="P12" s="26"/>
      <c r="Q12" s="8"/>
      <c r="R12" s="8"/>
      <c r="S12" s="8"/>
      <c r="T12" s="8"/>
      <c r="U12" s="30"/>
      <c r="V12" s="27"/>
    </row>
    <row r="13" spans="1:24" ht="42" customHeight="1" x14ac:dyDescent="0.25">
      <c r="A13" s="10" t="s">
        <v>28</v>
      </c>
      <c r="B13" s="9"/>
      <c r="C13" s="19"/>
      <c r="D13" s="14"/>
      <c r="E13" s="14"/>
      <c r="F13" s="14"/>
      <c r="G13" s="14"/>
      <c r="H13" s="14"/>
      <c r="I13" s="21"/>
      <c r="J13" s="20"/>
      <c r="K13" s="21"/>
      <c r="L13" s="14"/>
      <c r="M13" s="21"/>
      <c r="N13" s="14"/>
      <c r="O13" s="20"/>
      <c r="P13" s="21"/>
      <c r="Q13" s="14"/>
      <c r="R13" s="14"/>
      <c r="S13" s="20"/>
      <c r="T13" s="14"/>
      <c r="U13" s="32"/>
      <c r="V13" s="22"/>
    </row>
    <row r="14" spans="1:24" ht="42" customHeight="1" x14ac:dyDescent="0.25">
      <c r="A14" s="10" t="s">
        <v>29</v>
      </c>
      <c r="B14" s="9"/>
      <c r="C14" s="19"/>
      <c r="D14" s="14"/>
      <c r="E14" s="14"/>
      <c r="F14" s="14"/>
      <c r="G14" s="14"/>
      <c r="H14" s="14"/>
      <c r="I14" s="21"/>
      <c r="J14" s="20"/>
      <c r="K14" s="21"/>
      <c r="L14" s="14"/>
      <c r="M14" s="21"/>
      <c r="N14" s="14"/>
      <c r="O14" s="20"/>
      <c r="P14" s="21"/>
      <c r="Q14" s="14"/>
      <c r="R14" s="14"/>
      <c r="S14" s="20"/>
      <c r="T14" s="14"/>
      <c r="U14" s="32"/>
      <c r="V14" s="22"/>
    </row>
    <row r="15" spans="1:24" ht="42" customHeight="1" x14ac:dyDescent="0.25">
      <c r="A15" s="10" t="s">
        <v>30</v>
      </c>
      <c r="B15" s="9"/>
      <c r="C15" s="25"/>
      <c r="D15" s="26"/>
      <c r="E15" s="26"/>
      <c r="F15" s="26"/>
      <c r="G15" s="26"/>
      <c r="H15" s="26"/>
      <c r="I15" s="8"/>
      <c r="J15" s="24"/>
      <c r="K15" s="26"/>
      <c r="L15" s="26"/>
      <c r="M15" s="24"/>
      <c r="N15" s="26"/>
      <c r="O15" s="24"/>
      <c r="P15" s="24"/>
      <c r="Q15" s="26"/>
      <c r="R15" s="26"/>
      <c r="S15" s="24"/>
      <c r="T15" s="26"/>
      <c r="U15" s="29"/>
      <c r="V15" s="27"/>
    </row>
    <row r="16" spans="1:24" ht="42" customHeight="1" x14ac:dyDescent="0.25">
      <c r="A16" s="10" t="s">
        <v>31</v>
      </c>
      <c r="B16" s="9"/>
      <c r="C16" s="33"/>
      <c r="D16" s="24"/>
      <c r="E16" s="24"/>
      <c r="F16" s="26"/>
      <c r="G16" s="24"/>
      <c r="H16" s="24"/>
      <c r="I16" s="24"/>
      <c r="J16" s="8"/>
      <c r="K16" s="24"/>
      <c r="L16" s="24"/>
      <c r="M16" s="24"/>
      <c r="N16" s="26"/>
      <c r="O16" s="26"/>
      <c r="P16" s="24"/>
      <c r="Q16" s="24"/>
      <c r="R16" s="24"/>
      <c r="S16" s="26"/>
      <c r="T16" s="24"/>
      <c r="U16" s="34"/>
      <c r="V16" s="27"/>
    </row>
    <row r="17" spans="1:22" ht="42" customHeight="1" x14ac:dyDescent="0.25">
      <c r="A17" s="10" t="s">
        <v>32</v>
      </c>
      <c r="B17" s="9"/>
      <c r="C17" s="25"/>
      <c r="D17" s="26"/>
      <c r="E17" s="26"/>
      <c r="F17" s="26"/>
      <c r="G17" s="26"/>
      <c r="H17" s="26"/>
      <c r="I17" s="26"/>
      <c r="J17" s="24"/>
      <c r="K17" s="8"/>
      <c r="L17" s="26"/>
      <c r="M17" s="24"/>
      <c r="N17" s="26"/>
      <c r="O17" s="24"/>
      <c r="P17" s="24"/>
      <c r="Q17" s="26"/>
      <c r="R17" s="26"/>
      <c r="S17" s="24"/>
      <c r="T17" s="26"/>
      <c r="U17" s="29"/>
      <c r="V17" s="27"/>
    </row>
    <row r="18" spans="1:22" ht="42" customHeight="1" x14ac:dyDescent="0.25">
      <c r="A18" s="10" t="s">
        <v>33</v>
      </c>
      <c r="B18" s="9"/>
      <c r="C18" s="19"/>
      <c r="D18" s="14"/>
      <c r="E18" s="14"/>
      <c r="F18" s="14"/>
      <c r="G18" s="14"/>
      <c r="H18" s="14"/>
      <c r="I18" s="21"/>
      <c r="J18" s="20"/>
      <c r="K18" s="21"/>
      <c r="L18" s="14"/>
      <c r="M18" s="21"/>
      <c r="N18" s="14"/>
      <c r="O18" s="20"/>
      <c r="P18" s="21"/>
      <c r="Q18" s="14"/>
      <c r="R18" s="14"/>
      <c r="S18" s="20"/>
      <c r="T18" s="14"/>
      <c r="U18" s="32"/>
      <c r="V18" s="22"/>
    </row>
    <row r="19" spans="1:22" ht="42" customHeight="1" x14ac:dyDescent="0.25">
      <c r="A19" s="10" t="s">
        <v>34</v>
      </c>
      <c r="B19" s="9"/>
      <c r="C19" s="25"/>
      <c r="D19" s="24"/>
      <c r="E19" s="24"/>
      <c r="F19" s="26"/>
      <c r="G19" s="26"/>
      <c r="H19" s="26"/>
      <c r="I19" s="24"/>
      <c r="J19" s="24"/>
      <c r="K19" s="24"/>
      <c r="L19" s="26"/>
      <c r="M19" s="8"/>
      <c r="N19" s="26"/>
      <c r="O19" s="24"/>
      <c r="P19" s="8"/>
      <c r="Q19" s="24"/>
      <c r="R19" s="24"/>
      <c r="S19" s="24"/>
      <c r="T19" s="26"/>
      <c r="U19" s="29"/>
      <c r="V19" s="27"/>
    </row>
    <row r="20" spans="1:22" ht="42" customHeight="1" x14ac:dyDescent="0.25">
      <c r="A20" s="10" t="s">
        <v>35</v>
      </c>
      <c r="B20" s="9"/>
      <c r="C20" s="28"/>
      <c r="D20" s="8"/>
      <c r="E20" s="8"/>
      <c r="F20" s="8"/>
      <c r="G20" s="8"/>
      <c r="H20" s="8"/>
      <c r="I20" s="26"/>
      <c r="J20" s="26"/>
      <c r="K20" s="26"/>
      <c r="L20" s="8"/>
      <c r="M20" s="26"/>
      <c r="N20" s="8"/>
      <c r="O20" s="8"/>
      <c r="P20" s="26"/>
      <c r="Q20" s="8"/>
      <c r="R20" s="8"/>
      <c r="S20" s="8"/>
      <c r="T20" s="8"/>
      <c r="U20" s="30"/>
      <c r="V20" s="27"/>
    </row>
    <row r="21" spans="1:22" ht="42" customHeight="1" x14ac:dyDescent="0.25">
      <c r="A21" s="10" t="s">
        <v>36</v>
      </c>
      <c r="B21" s="9"/>
      <c r="C21" s="25"/>
      <c r="D21" s="24"/>
      <c r="E21" s="24"/>
      <c r="F21" s="26"/>
      <c r="G21" s="26"/>
      <c r="H21" s="26"/>
      <c r="I21" s="24"/>
      <c r="J21" s="24"/>
      <c r="K21" s="24"/>
      <c r="L21" s="26"/>
      <c r="M21" s="24"/>
      <c r="N21" s="26"/>
      <c r="O21" s="8"/>
      <c r="P21" s="24"/>
      <c r="Q21" s="24"/>
      <c r="R21" s="24"/>
      <c r="S21" s="24"/>
      <c r="T21" s="26"/>
      <c r="U21" s="29"/>
      <c r="V21" s="27"/>
    </row>
    <row r="22" spans="1:22" ht="42" customHeight="1" x14ac:dyDescent="0.25">
      <c r="A22" s="10" t="s">
        <v>37</v>
      </c>
      <c r="B22" s="9"/>
      <c r="C22" s="25"/>
      <c r="D22" s="24"/>
      <c r="E22" s="24"/>
      <c r="F22" s="26"/>
      <c r="G22" s="26"/>
      <c r="H22" s="26"/>
      <c r="I22" s="24"/>
      <c r="J22" s="24"/>
      <c r="K22" s="24"/>
      <c r="L22" s="26"/>
      <c r="M22" s="8"/>
      <c r="N22" s="26"/>
      <c r="O22" s="24"/>
      <c r="P22" s="8"/>
      <c r="Q22" s="24"/>
      <c r="R22" s="24"/>
      <c r="S22" s="24"/>
      <c r="T22" s="26"/>
      <c r="U22" s="29"/>
      <c r="V22" s="27"/>
    </row>
    <row r="23" spans="1:22" ht="42" customHeight="1" x14ac:dyDescent="0.25">
      <c r="A23" s="10" t="s">
        <v>38</v>
      </c>
      <c r="B23" s="9"/>
      <c r="C23" s="28"/>
      <c r="D23" s="8"/>
      <c r="E23" s="8"/>
      <c r="F23" s="8"/>
      <c r="G23" s="8"/>
      <c r="H23" s="8"/>
      <c r="I23" s="26"/>
      <c r="J23" s="24"/>
      <c r="K23" s="26"/>
      <c r="L23" s="8"/>
      <c r="M23" s="26"/>
      <c r="N23" s="8"/>
      <c r="O23" s="24"/>
      <c r="P23" s="26"/>
      <c r="Q23" s="8"/>
      <c r="R23" s="8"/>
      <c r="S23" s="24"/>
      <c r="T23" s="8"/>
      <c r="U23" s="29"/>
      <c r="V23" s="27"/>
    </row>
    <row r="24" spans="1:22" ht="42" customHeight="1" x14ac:dyDescent="0.25">
      <c r="A24" s="10" t="s">
        <v>39</v>
      </c>
      <c r="B24" s="9"/>
      <c r="C24" s="28"/>
      <c r="D24" s="8"/>
      <c r="E24" s="8"/>
      <c r="F24" s="8"/>
      <c r="G24" s="8"/>
      <c r="H24" s="8"/>
      <c r="I24" s="26"/>
      <c r="J24" s="24"/>
      <c r="K24" s="26"/>
      <c r="L24" s="8"/>
      <c r="M24" s="26"/>
      <c r="N24" s="8"/>
      <c r="O24" s="24"/>
      <c r="P24" s="26"/>
      <c r="Q24" s="8"/>
      <c r="R24" s="8"/>
      <c r="S24" s="24"/>
      <c r="T24" s="8"/>
      <c r="U24" s="29"/>
      <c r="V24" s="27"/>
    </row>
    <row r="25" spans="1:22" ht="42" customHeight="1" x14ac:dyDescent="0.25">
      <c r="A25" s="10" t="s">
        <v>40</v>
      </c>
      <c r="B25" s="9"/>
      <c r="C25" s="33"/>
      <c r="D25" s="24"/>
      <c r="E25" s="24"/>
      <c r="F25" s="8"/>
      <c r="G25" s="24"/>
      <c r="H25" s="24"/>
      <c r="I25" s="24"/>
      <c r="J25" s="26"/>
      <c r="K25" s="24"/>
      <c r="L25" s="24"/>
      <c r="M25" s="24"/>
      <c r="N25" s="8"/>
      <c r="O25" s="24"/>
      <c r="P25" s="24"/>
      <c r="Q25" s="24"/>
      <c r="R25" s="24"/>
      <c r="S25" s="8"/>
      <c r="T25" s="24"/>
      <c r="U25" s="30"/>
      <c r="V25" s="27"/>
    </row>
    <row r="26" spans="1:22" ht="42" customHeight="1" x14ac:dyDescent="0.25">
      <c r="A26" s="10" t="s">
        <v>41</v>
      </c>
      <c r="B26" s="9"/>
      <c r="C26" s="19"/>
      <c r="D26" s="14"/>
      <c r="E26" s="14"/>
      <c r="F26" s="14"/>
      <c r="G26" s="14"/>
      <c r="H26" s="14"/>
      <c r="I26" s="21"/>
      <c r="J26" s="20"/>
      <c r="K26" s="21"/>
      <c r="L26" s="14"/>
      <c r="M26" s="21"/>
      <c r="N26" s="14"/>
      <c r="O26" s="20"/>
      <c r="P26" s="21"/>
      <c r="Q26" s="14"/>
      <c r="R26" s="14"/>
      <c r="S26" s="20"/>
      <c r="T26" s="14"/>
      <c r="U26" s="32"/>
      <c r="V26" s="22"/>
    </row>
    <row r="27" spans="1:22" ht="42" customHeight="1" x14ac:dyDescent="0.25">
      <c r="A27" s="31" t="s">
        <v>42</v>
      </c>
      <c r="B27" s="9"/>
      <c r="C27" s="33"/>
      <c r="D27" s="24"/>
      <c r="E27" s="24"/>
      <c r="F27" s="8"/>
      <c r="G27" s="24"/>
      <c r="H27" s="24"/>
      <c r="I27" s="24"/>
      <c r="J27" s="26"/>
      <c r="K27" s="24"/>
      <c r="L27" s="24"/>
      <c r="M27" s="24"/>
      <c r="N27" s="8"/>
      <c r="O27" s="24"/>
      <c r="P27" s="24"/>
      <c r="Q27" s="24"/>
      <c r="R27" s="24"/>
      <c r="S27" s="8"/>
      <c r="T27" s="24"/>
      <c r="U27" s="30"/>
      <c r="V27" s="27"/>
    </row>
    <row r="28" spans="1:22" ht="42" customHeight="1" thickBot="1" x14ac:dyDescent="0.3">
      <c r="A28" s="11" t="s">
        <v>43</v>
      </c>
      <c r="B28" s="12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  <c r="V28" s="23"/>
    </row>
    <row r="31" spans="1:22" ht="24" customHeight="1" x14ac:dyDescent="0.25">
      <c r="A31" s="54" t="s">
        <v>45</v>
      </c>
      <c r="B31" s="54"/>
      <c r="C31" s="54"/>
      <c r="D31" s="54"/>
      <c r="E31" s="54"/>
      <c r="F31" s="54"/>
    </row>
    <row r="32" spans="1:22" s="40" customFormat="1" ht="24" customHeight="1" x14ac:dyDescent="0.25">
      <c r="A32" s="41"/>
      <c r="B32" s="42" t="s">
        <v>46</v>
      </c>
      <c r="C32" s="51" t="s">
        <v>47</v>
      </c>
      <c r="D32" s="51"/>
      <c r="E32" s="51"/>
      <c r="F32" s="51"/>
    </row>
    <row r="33" spans="1:6" s="40" customFormat="1" ht="24" customHeight="1" x14ac:dyDescent="0.25">
      <c r="A33" s="43"/>
      <c r="B33" s="42" t="s">
        <v>48</v>
      </c>
      <c r="C33" s="51" t="s">
        <v>49</v>
      </c>
      <c r="D33" s="51"/>
      <c r="E33" s="51"/>
      <c r="F33" s="51"/>
    </row>
    <row r="34" spans="1:6" s="40" customFormat="1" ht="24" customHeight="1" x14ac:dyDescent="0.25">
      <c r="A34" s="44"/>
      <c r="B34" s="42" t="s">
        <v>50</v>
      </c>
      <c r="C34" s="51" t="s">
        <v>51</v>
      </c>
      <c r="D34" s="51"/>
      <c r="E34" s="51"/>
      <c r="F34" s="51"/>
    </row>
  </sheetData>
  <mergeCells count="34">
    <mergeCell ref="M7:M8"/>
    <mergeCell ref="N7:N8"/>
    <mergeCell ref="O7:O8"/>
    <mergeCell ref="A1:C4"/>
    <mergeCell ref="U1:V1"/>
    <mergeCell ref="U2:V2"/>
    <mergeCell ref="U3:V3"/>
    <mergeCell ref="U4:V4"/>
    <mergeCell ref="D1:T2"/>
    <mergeCell ref="D3:T3"/>
    <mergeCell ref="D4:T4"/>
    <mergeCell ref="C34:F34"/>
    <mergeCell ref="A31:F31"/>
    <mergeCell ref="A6:B8"/>
    <mergeCell ref="D7:D8"/>
    <mergeCell ref="C7:C8"/>
    <mergeCell ref="E7:E8"/>
    <mergeCell ref="F7:F8"/>
    <mergeCell ref="A5:V5"/>
    <mergeCell ref="C33:F33"/>
    <mergeCell ref="C32:F32"/>
    <mergeCell ref="I7:I8"/>
    <mergeCell ref="J7:J8"/>
    <mergeCell ref="G7:G8"/>
    <mergeCell ref="H7:H8"/>
    <mergeCell ref="K7:K8"/>
    <mergeCell ref="V7:V8"/>
    <mergeCell ref="S7:S8"/>
    <mergeCell ref="U7:U8"/>
    <mergeCell ref="P7:P8"/>
    <mergeCell ref="T7:T8"/>
    <mergeCell ref="R7:R8"/>
    <mergeCell ref="Q7:Q8"/>
    <mergeCell ref="L7:L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0F00-87B1-4E56-991E-C38569BA6077}">
  <dimension ref="C3:E19"/>
  <sheetViews>
    <sheetView workbookViewId="0">
      <selection activeCell="H10" sqref="H10"/>
    </sheetView>
  </sheetViews>
  <sheetFormatPr baseColWidth="10" defaultColWidth="11.42578125" defaultRowHeight="15" x14ac:dyDescent="0.25"/>
  <cols>
    <col min="4" max="5" width="14.7109375" customWidth="1"/>
  </cols>
  <sheetData>
    <row r="3" spans="3:5" ht="15.75" thickBot="1" x14ac:dyDescent="0.3"/>
    <row r="4" spans="3:5" ht="32.25" customHeight="1" thickBot="1" x14ac:dyDescent="0.3">
      <c r="C4" s="86" t="s">
        <v>21</v>
      </c>
      <c r="D4" s="87"/>
      <c r="E4" s="88"/>
    </row>
    <row r="5" spans="3:5" ht="30" x14ac:dyDescent="0.25">
      <c r="C5" s="89" t="s">
        <v>1</v>
      </c>
      <c r="D5" s="1" t="s">
        <v>3</v>
      </c>
      <c r="E5" s="1" t="s">
        <v>4</v>
      </c>
    </row>
    <row r="6" spans="3:5" ht="15.75" thickBot="1" x14ac:dyDescent="0.3">
      <c r="C6" s="90"/>
      <c r="D6" s="2" t="s">
        <v>5</v>
      </c>
      <c r="E6" s="2" t="s">
        <v>6</v>
      </c>
    </row>
    <row r="7" spans="3:5" ht="15.75" thickBot="1" x14ac:dyDescent="0.3">
      <c r="C7" s="3" t="s">
        <v>7</v>
      </c>
      <c r="D7" s="4">
        <v>0</v>
      </c>
      <c r="E7" s="4" t="s">
        <v>8</v>
      </c>
    </row>
    <row r="8" spans="3:5" ht="15.75" thickBot="1" x14ac:dyDescent="0.3">
      <c r="C8" s="3" t="s">
        <v>9</v>
      </c>
      <c r="D8" s="4">
        <v>6561</v>
      </c>
      <c r="E8" s="4" t="s">
        <v>8</v>
      </c>
    </row>
    <row r="9" spans="3:5" ht="15.75" thickBot="1" x14ac:dyDescent="0.3">
      <c r="C9" s="3" t="s">
        <v>10</v>
      </c>
      <c r="D9" s="4">
        <v>0</v>
      </c>
      <c r="E9" s="4" t="s">
        <v>8</v>
      </c>
    </row>
    <row r="10" spans="3:5" ht="15.75" thickBot="1" x14ac:dyDescent="0.3">
      <c r="C10" s="3" t="s">
        <v>11</v>
      </c>
      <c r="D10" s="4">
        <v>0</v>
      </c>
      <c r="E10" s="4" t="s">
        <v>8</v>
      </c>
    </row>
    <row r="11" spans="3:5" ht="15.75" thickBot="1" x14ac:dyDescent="0.3">
      <c r="C11" s="3" t="s">
        <v>12</v>
      </c>
      <c r="D11" s="4">
        <v>0</v>
      </c>
      <c r="E11" s="4" t="s">
        <v>8</v>
      </c>
    </row>
    <row r="12" spans="3:5" ht="15.75" thickBot="1" x14ac:dyDescent="0.3">
      <c r="C12" s="3" t="s">
        <v>13</v>
      </c>
      <c r="D12" s="4">
        <v>0</v>
      </c>
      <c r="E12" s="4">
        <f>SUM(D7,D8,D9,D10,D11,D12)/6</f>
        <v>1093.5</v>
      </c>
    </row>
    <row r="13" spans="3:5" ht="15.75" thickBot="1" x14ac:dyDescent="0.3">
      <c r="C13" s="3" t="s">
        <v>14</v>
      </c>
      <c r="D13" s="4">
        <v>0</v>
      </c>
      <c r="E13" s="4">
        <f t="shared" ref="E13:E18" si="0">SUM(D8,D9,D10,D11,D12,D13)/6</f>
        <v>1093.5</v>
      </c>
    </row>
    <row r="14" spans="3:5" ht="15.75" thickBot="1" x14ac:dyDescent="0.3">
      <c r="C14" s="3" t="s">
        <v>15</v>
      </c>
      <c r="D14" s="4">
        <v>0</v>
      </c>
      <c r="E14" s="4">
        <f t="shared" si="0"/>
        <v>0</v>
      </c>
    </row>
    <row r="15" spans="3:5" ht="15.75" thickBot="1" x14ac:dyDescent="0.3">
      <c r="C15" s="3" t="s">
        <v>16</v>
      </c>
      <c r="D15" s="4">
        <v>0</v>
      </c>
      <c r="E15" s="4">
        <f t="shared" si="0"/>
        <v>0</v>
      </c>
    </row>
    <row r="16" spans="3:5" ht="15.75" thickBot="1" x14ac:dyDescent="0.3">
      <c r="C16" s="3" t="s">
        <v>17</v>
      </c>
      <c r="D16" s="4">
        <v>515</v>
      </c>
      <c r="E16" s="4">
        <f>SUM(D11,D12,D13,D14,D15,D16)/6</f>
        <v>85.833333333333329</v>
      </c>
    </row>
    <row r="17" spans="3:5" ht="15.75" thickBot="1" x14ac:dyDescent="0.3">
      <c r="C17" s="3" t="s">
        <v>18</v>
      </c>
      <c r="D17" s="4">
        <v>0</v>
      </c>
      <c r="E17" s="4">
        <f t="shared" si="0"/>
        <v>85.833333333333329</v>
      </c>
    </row>
    <row r="18" spans="3:5" ht="15.75" thickBot="1" x14ac:dyDescent="0.3">
      <c r="C18" s="3" t="s">
        <v>19</v>
      </c>
      <c r="D18" s="4">
        <v>152</v>
      </c>
      <c r="E18" s="4">
        <f t="shared" si="0"/>
        <v>111.16666666666667</v>
      </c>
    </row>
    <row r="19" spans="3:5" ht="15.75" thickBot="1" x14ac:dyDescent="0.3">
      <c r="C19" s="5" t="s">
        <v>20</v>
      </c>
      <c r="D19" s="6">
        <f>+SUM(D7:D18)</f>
        <v>7228</v>
      </c>
      <c r="E19" s="6">
        <f>SUM(E12,E13,E14,E15,E16,E17)/6</f>
        <v>393.11111111111114</v>
      </c>
    </row>
  </sheetData>
  <mergeCells count="2">
    <mergeCell ref="C4:E4"/>
    <mergeCell ref="C5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1C99-9DAD-4973-9671-228F691811EB}">
  <dimension ref="C3:F19"/>
  <sheetViews>
    <sheetView workbookViewId="0">
      <selection activeCell="I6" sqref="I6"/>
    </sheetView>
  </sheetViews>
  <sheetFormatPr baseColWidth="10" defaultColWidth="11.42578125" defaultRowHeight="15" x14ac:dyDescent="0.25"/>
  <cols>
    <col min="4" max="6" width="12.7109375" customWidth="1"/>
  </cols>
  <sheetData>
    <row r="3" spans="3:6" ht="15.75" thickBot="1" x14ac:dyDescent="0.3"/>
    <row r="4" spans="3:6" ht="32.25" customHeight="1" thickBot="1" x14ac:dyDescent="0.3">
      <c r="C4" s="91" t="s">
        <v>0</v>
      </c>
      <c r="D4" s="92"/>
      <c r="E4" s="92"/>
      <c r="F4" s="93"/>
    </row>
    <row r="5" spans="3:6" ht="30" x14ac:dyDescent="0.25">
      <c r="C5" s="89" t="s">
        <v>1</v>
      </c>
      <c r="D5" s="1" t="s">
        <v>2</v>
      </c>
      <c r="E5" s="1" t="s">
        <v>3</v>
      </c>
      <c r="F5" s="1" t="s">
        <v>4</v>
      </c>
    </row>
    <row r="6" spans="3:6" ht="15.75" thickBot="1" x14ac:dyDescent="0.3">
      <c r="C6" s="90"/>
      <c r="D6" s="2" t="s">
        <v>5</v>
      </c>
      <c r="E6" s="2" t="s">
        <v>5</v>
      </c>
      <c r="F6" s="2" t="s">
        <v>6</v>
      </c>
    </row>
    <row r="7" spans="3:6" ht="15.75" thickBot="1" x14ac:dyDescent="0.3">
      <c r="C7" s="3" t="s">
        <v>7</v>
      </c>
      <c r="D7" s="38">
        <v>0</v>
      </c>
      <c r="E7" s="38">
        <v>0</v>
      </c>
      <c r="F7" s="38" t="s">
        <v>8</v>
      </c>
    </row>
    <row r="8" spans="3:6" ht="15.75" thickBot="1" x14ac:dyDescent="0.3">
      <c r="C8" s="3" t="s">
        <v>9</v>
      </c>
      <c r="D8" s="38">
        <v>0</v>
      </c>
      <c r="E8" s="38">
        <v>191.2</v>
      </c>
      <c r="F8" s="38" t="s">
        <v>8</v>
      </c>
    </row>
    <row r="9" spans="3:6" ht="15.75" thickBot="1" x14ac:dyDescent="0.3">
      <c r="C9" s="3" t="s">
        <v>10</v>
      </c>
      <c r="D9" s="38">
        <v>0</v>
      </c>
      <c r="E9" s="38">
        <v>128</v>
      </c>
      <c r="F9" s="38" t="s">
        <v>8</v>
      </c>
    </row>
    <row r="10" spans="3:6" ht="15.75" thickBot="1" x14ac:dyDescent="0.3">
      <c r="C10" s="3" t="s">
        <v>11</v>
      </c>
      <c r="D10" s="38">
        <v>0</v>
      </c>
      <c r="E10" s="38">
        <v>0</v>
      </c>
      <c r="F10" s="38" t="s">
        <v>8</v>
      </c>
    </row>
    <row r="11" spans="3:6" ht="15.75" thickBot="1" x14ac:dyDescent="0.3">
      <c r="C11" s="3" t="s">
        <v>12</v>
      </c>
      <c r="D11" s="38">
        <v>60.5</v>
      </c>
      <c r="E11" s="38">
        <v>0</v>
      </c>
      <c r="F11" s="38" t="s">
        <v>8</v>
      </c>
    </row>
    <row r="12" spans="3:6" ht="15.75" thickBot="1" x14ac:dyDescent="0.3">
      <c r="C12" s="3" t="s">
        <v>13</v>
      </c>
      <c r="D12" s="38">
        <v>0</v>
      </c>
      <c r="E12" s="38">
        <v>0</v>
      </c>
      <c r="F12" s="38">
        <f>SUM(E7,E8,E9,E10,E11,E12)/6</f>
        <v>53.199999999999996</v>
      </c>
    </row>
    <row r="13" spans="3:6" ht="15.75" thickBot="1" x14ac:dyDescent="0.3">
      <c r="C13" s="3" t="s">
        <v>14</v>
      </c>
      <c r="D13" s="38">
        <v>366</v>
      </c>
      <c r="E13" s="38">
        <v>1303</v>
      </c>
      <c r="F13" s="38">
        <f>SUM(E8,E9,E10,E11,E12,E13)/6</f>
        <v>270.36666666666667</v>
      </c>
    </row>
    <row r="14" spans="3:6" ht="15.75" thickBot="1" x14ac:dyDescent="0.3">
      <c r="C14" s="3" t="s">
        <v>15</v>
      </c>
      <c r="D14" s="38">
        <v>88</v>
      </c>
      <c r="E14" s="38">
        <v>0</v>
      </c>
      <c r="F14" s="38">
        <f t="shared" ref="F14:F18" si="0">SUM(E9,E10,E11,E12,E13,E14)/6</f>
        <v>238.5</v>
      </c>
    </row>
    <row r="15" spans="3:6" ht="15.75" thickBot="1" x14ac:dyDescent="0.3">
      <c r="C15" s="3" t="s">
        <v>16</v>
      </c>
      <c r="D15" s="38">
        <v>0</v>
      </c>
      <c r="E15" s="38">
        <v>0</v>
      </c>
      <c r="F15" s="38">
        <f t="shared" si="0"/>
        <v>217.16666666666666</v>
      </c>
    </row>
    <row r="16" spans="3:6" ht="15.75" thickBot="1" x14ac:dyDescent="0.3">
      <c r="C16" s="3" t="s">
        <v>17</v>
      </c>
      <c r="D16" s="38">
        <v>0</v>
      </c>
      <c r="E16" s="38">
        <v>0</v>
      </c>
      <c r="F16" s="38">
        <f t="shared" si="0"/>
        <v>217.16666666666666</v>
      </c>
    </row>
    <row r="17" spans="3:6" ht="15.75" thickBot="1" x14ac:dyDescent="0.3">
      <c r="C17" s="3" t="s">
        <v>18</v>
      </c>
      <c r="D17" s="38">
        <v>48</v>
      </c>
      <c r="E17" s="38">
        <v>0</v>
      </c>
      <c r="F17" s="38">
        <f t="shared" si="0"/>
        <v>217.16666666666666</v>
      </c>
    </row>
    <row r="18" spans="3:6" ht="15.75" thickBot="1" x14ac:dyDescent="0.3">
      <c r="C18" s="3" t="s">
        <v>19</v>
      </c>
      <c r="D18" s="38">
        <v>55.7</v>
      </c>
      <c r="E18" s="38">
        <v>1010</v>
      </c>
      <c r="F18" s="38">
        <f t="shared" si="0"/>
        <v>385.5</v>
      </c>
    </row>
    <row r="19" spans="3:6" ht="15.75" thickBot="1" x14ac:dyDescent="0.3">
      <c r="C19" s="5" t="s">
        <v>20</v>
      </c>
      <c r="D19" s="39">
        <f>+SUM(D7:D18)</f>
        <v>618.20000000000005</v>
      </c>
      <c r="E19" s="39">
        <f>+SUM(E7:E18)</f>
        <v>2632.2</v>
      </c>
      <c r="F19" s="39">
        <f>SUM(F12,F13,F14,F15,F16,F17)/6</f>
        <v>202.26111111111109</v>
      </c>
    </row>
  </sheetData>
  <mergeCells count="2">
    <mergeCell ref="C4:F4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11B-0E07-45C0-A88F-B751E52FA7C5}">
  <dimension ref="A1:C3"/>
  <sheetViews>
    <sheetView workbookViewId="0">
      <selection activeCell="C16" sqref="C16"/>
    </sheetView>
  </sheetViews>
  <sheetFormatPr baseColWidth="10" defaultRowHeight="15" x14ac:dyDescent="0.25"/>
  <cols>
    <col min="3" max="3" width="23.140625" customWidth="1"/>
  </cols>
  <sheetData>
    <row r="1" spans="1:3" ht="30" customHeight="1" x14ac:dyDescent="0.25">
      <c r="A1" s="94" t="s">
        <v>55</v>
      </c>
      <c r="B1" s="94" t="s">
        <v>56</v>
      </c>
      <c r="C1" s="94" t="s">
        <v>57</v>
      </c>
    </row>
    <row r="2" spans="1:3" x14ac:dyDescent="0.25">
      <c r="A2" s="95"/>
      <c r="B2" s="95"/>
      <c r="C2" s="95"/>
    </row>
    <row r="3" spans="1:3" x14ac:dyDescent="0.25">
      <c r="A3" s="47">
        <v>1</v>
      </c>
      <c r="B3" s="46"/>
      <c r="C3" s="47" t="s">
        <v>58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7A7CEA94675C42BEF7EA0A9E4FC270" ma:contentTypeVersion="13" ma:contentTypeDescription="Crear nuevo documento." ma:contentTypeScope="" ma:versionID="7abd55b15e0333708652a9b7cfe64912">
  <xsd:schema xmlns:xsd="http://www.w3.org/2001/XMLSchema" xmlns:xs="http://www.w3.org/2001/XMLSchema" xmlns:p="http://schemas.microsoft.com/office/2006/metadata/properties" xmlns:ns2="5cf109c1-1860-45f4-a656-7e106846a3aa" xmlns:ns3="e0b981f8-d48e-4a0a-9807-fdacdca021c9" targetNamespace="http://schemas.microsoft.com/office/2006/metadata/properties" ma:root="true" ma:fieldsID="601165f6fd84b8876acd3da159fdf735" ns2:_="" ns3:_="">
    <xsd:import namespace="5cf109c1-1860-45f4-a656-7e106846a3aa"/>
    <xsd:import namespace="e0b981f8-d48e-4a0a-9807-fdacdca02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109c1-1860-45f4-a656-7e106846a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981f8-d48e-4a0a-9807-fdacdca02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87F91-C0C1-4252-BF99-1F4058A32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B64A80-1B42-4826-B971-4E054BA3BB9D}">
  <ds:schemaRefs>
    <ds:schemaRef ds:uri="http://purl.org/dc/elements/1.1/"/>
    <ds:schemaRef ds:uri="http://schemas.microsoft.com/office/2006/documentManagement/types"/>
    <ds:schemaRef ds:uri="http://purl.org/dc/terms/"/>
    <ds:schemaRef ds:uri="e0b981f8-d48e-4a0a-9807-fdacdca021c9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cf109c1-1860-45f4-a656-7e106846a3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5E0F7-37E3-4FDC-9682-05394CB58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109c1-1860-45f4-a656-7e106846a3aa"/>
    <ds:schemaRef ds:uri="e0b981f8-d48e-4a0a-9807-fdacdca02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de compatibilidad</vt:lpstr>
      <vt:lpstr>Media móvil RME</vt:lpstr>
      <vt:lpstr>Media móvil RESPEL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 Daniela Clavijo Otalvaro</dc:creator>
  <cp:keywords/>
  <dc:description/>
  <cp:lastModifiedBy>Eudomenia Cotes</cp:lastModifiedBy>
  <cp:revision/>
  <dcterms:created xsi:type="dcterms:W3CDTF">2021-10-12T16:14:17Z</dcterms:created>
  <dcterms:modified xsi:type="dcterms:W3CDTF">2023-03-02T15:53:09Z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0x010100567A7CEA94675C42BEF7EA0A9E4FC270</vt:lpwstr>
  </property>
</Properties>
</file>