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Eudomenia Cotes\OneDrive - Unidad de Victimas\Escritorio\Codificación 2024\"/>
    </mc:Choice>
  </mc:AlternateContent>
  <xr:revisionPtr revIDLastSave="0" documentId="13_ncr:1_{D8D784D4-F8CC-45A5-A9CB-19721892EABC}" xr6:coauthVersionLast="47" xr6:coauthVersionMax="47" xr10:uidLastSave="{00000000-0000-0000-0000-000000000000}"/>
  <bookViews>
    <workbookView xWindow="-120" yWindow="-120" windowWidth="20730" windowHeight="11040" firstSheet="1" activeTab="1" xr2:uid="{00000000-000D-0000-FFFF-FFFF00000000}"/>
  </bookViews>
  <sheets>
    <sheet name="Formato VF (archidhu ajustes)" sheetId="5" state="hidden" r:id="rId1"/>
    <sheet name="Formato " sheetId="3" r:id="rId2"/>
    <sheet name="INSTRUCTIVO" sheetId="4" r:id="rId3"/>
    <sheet name="Control de Cambios" sheetId="2" r:id="rId4"/>
  </sheets>
  <definedNames>
    <definedName name="a" localSheetId="1">'Formato '!$XBN$2</definedName>
    <definedName name="a" localSheetId="0">'Formato VF (archidhu ajustes)'!$XBO$2</definedName>
    <definedName name="a" localSheetId="2">INSTRUCTIVO!$XBO$2</definedName>
    <definedName name="a">#REF!</definedName>
    <definedName name="_xlnm.Print_Area" localSheetId="1">'Formato '!$A$2:$L$271</definedName>
    <definedName name="_xlnm.Print_Area" localSheetId="0">'Formato VF (archidhu ajustes)'!$B$2:$M$240</definedName>
    <definedName name="_xlnm.Print_Area" localSheetId="2">INSTRUCTIVO!$B$2:$O$251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0" i="3" l="1"/>
  <c r="K130" i="4"/>
  <c r="I112" i="3" l="1"/>
  <c r="F77" i="4"/>
  <c r="I92" i="4" s="1"/>
  <c r="E137" i="4"/>
  <c r="E161" i="4" s="1"/>
  <c r="F96" i="3"/>
  <c r="E157" i="3"/>
  <c r="E181" i="3" s="1"/>
  <c r="E213" i="5"/>
  <c r="E203" i="5"/>
  <c r="E202" i="5"/>
  <c r="E197" i="5"/>
  <c r="E185" i="5"/>
  <c r="E182" i="5"/>
  <c r="E200" i="5" s="1"/>
  <c r="E181" i="5"/>
  <c r="E199" i="5" s="1"/>
  <c r="E180" i="5"/>
  <c r="E198" i="5" s="1"/>
  <c r="E179" i="5"/>
  <c r="E178" i="5"/>
  <c r="E201" i="5" s="1"/>
  <c r="E165" i="5"/>
  <c r="E164" i="5"/>
  <c r="E163" i="5"/>
  <c r="E162" i="5"/>
  <c r="L156" i="5"/>
  <c r="G156" i="5"/>
  <c r="L155" i="5"/>
  <c r="G155" i="5"/>
  <c r="L154" i="5"/>
  <c r="G154" i="5"/>
  <c r="L153" i="5"/>
  <c r="G153" i="5"/>
  <c r="F147" i="5"/>
  <c r="F146" i="5"/>
  <c r="E140" i="5"/>
  <c r="E139" i="5"/>
  <c r="G142" i="5" s="1"/>
  <c r="G127" i="5"/>
  <c r="F76" i="5" s="1"/>
  <c r="E125" i="5"/>
  <c r="E124" i="5"/>
  <c r="K116" i="5"/>
  <c r="E187" i="5" s="1"/>
  <c r="H116" i="5"/>
  <c r="E186" i="5" s="1"/>
  <c r="E114" i="5"/>
  <c r="E113" i="5"/>
  <c r="E112" i="5"/>
  <c r="E107" i="5"/>
  <c r="E106" i="5"/>
  <c r="E105" i="5"/>
  <c r="L99" i="5"/>
  <c r="G99" i="5"/>
  <c r="L98" i="5"/>
  <c r="G98" i="5"/>
  <c r="L97" i="5"/>
  <c r="G97" i="5"/>
  <c r="L96" i="5"/>
  <c r="G96" i="5"/>
  <c r="I93" i="5"/>
  <c r="H93" i="5"/>
  <c r="G93" i="5"/>
  <c r="F93" i="5"/>
  <c r="E93" i="5"/>
  <c r="D93" i="5"/>
  <c r="I89" i="5"/>
  <c r="F89" i="5"/>
  <c r="I88" i="5"/>
  <c r="F88" i="5"/>
  <c r="E84" i="5"/>
  <c r="E83" i="5"/>
  <c r="E82" i="5"/>
  <c r="I78" i="5"/>
  <c r="F77" i="5"/>
  <c r="D47" i="5"/>
  <c r="E223" i="4"/>
  <c r="E213" i="4"/>
  <c r="E207" i="4"/>
  <c r="E189" i="4"/>
  <c r="E186" i="4"/>
  <c r="E210" i="4" s="1"/>
  <c r="E185" i="4"/>
  <c r="E209" i="4" s="1"/>
  <c r="E184" i="4"/>
  <c r="E208" i="4" s="1"/>
  <c r="E183" i="4"/>
  <c r="E212" i="4" s="1"/>
  <c r="E182" i="4"/>
  <c r="E211" i="4" s="1"/>
  <c r="E164" i="4"/>
  <c r="E163" i="4"/>
  <c r="E162" i="4"/>
  <c r="L155" i="4"/>
  <c r="G155" i="4"/>
  <c r="L154" i="4"/>
  <c r="G154" i="4"/>
  <c r="L153" i="4"/>
  <c r="G153" i="4"/>
  <c r="L152" i="4"/>
  <c r="G152" i="4"/>
  <c r="F146" i="4"/>
  <c r="F145" i="4"/>
  <c r="E139" i="4"/>
  <c r="E138" i="4"/>
  <c r="E124" i="4"/>
  <c r="E123" i="4"/>
  <c r="K115" i="4"/>
  <c r="E191" i="4" s="1"/>
  <c r="H115" i="4"/>
  <c r="E190" i="4" s="1"/>
  <c r="E113" i="4"/>
  <c r="E112" i="4"/>
  <c r="E111" i="4"/>
  <c r="E106" i="4"/>
  <c r="E105" i="4"/>
  <c r="E104" i="4"/>
  <c r="L98" i="4"/>
  <c r="G98" i="4"/>
  <c r="L97" i="4"/>
  <c r="G97" i="4"/>
  <c r="L96" i="4"/>
  <c r="G96" i="4"/>
  <c r="L95" i="4"/>
  <c r="G95" i="4"/>
  <c r="H92" i="4"/>
  <c r="G92" i="4"/>
  <c r="F92" i="4"/>
  <c r="E92" i="4"/>
  <c r="D92" i="4"/>
  <c r="I88" i="4"/>
  <c r="F88" i="4"/>
  <c r="I87" i="4"/>
  <c r="F87" i="4"/>
  <c r="E84" i="4"/>
  <c r="E83" i="4"/>
  <c r="E82" i="4"/>
  <c r="I78" i="4"/>
  <c r="D47" i="4"/>
  <c r="E241" i="3"/>
  <c r="E227" i="3"/>
  <c r="E209" i="3"/>
  <c r="E206" i="3"/>
  <c r="E230" i="3" s="1"/>
  <c r="E205" i="3"/>
  <c r="E229" i="3" s="1"/>
  <c r="E204" i="3"/>
  <c r="E228" i="3" s="1"/>
  <c r="E203" i="3"/>
  <c r="E232" i="3" s="1"/>
  <c r="E202" i="3"/>
  <c r="E231" i="3" s="1"/>
  <c r="E184" i="3"/>
  <c r="E183" i="3"/>
  <c r="E182" i="3"/>
  <c r="L175" i="3"/>
  <c r="G175" i="3"/>
  <c r="L174" i="3"/>
  <c r="G174" i="3"/>
  <c r="L173" i="3"/>
  <c r="G173" i="3"/>
  <c r="L172" i="3"/>
  <c r="G172" i="3"/>
  <c r="F166" i="3"/>
  <c r="F165" i="3"/>
  <c r="E159" i="3"/>
  <c r="E158" i="3"/>
  <c r="E144" i="3"/>
  <c r="E143" i="3"/>
  <c r="K135" i="3"/>
  <c r="E211" i="3" s="1"/>
  <c r="H135" i="3"/>
  <c r="E210" i="3" s="1"/>
  <c r="E133" i="3"/>
  <c r="E132" i="3"/>
  <c r="E131" i="3"/>
  <c r="E126" i="3"/>
  <c r="E125" i="3"/>
  <c r="E124" i="3"/>
  <c r="L118" i="3"/>
  <c r="G118" i="3"/>
  <c r="L117" i="3"/>
  <c r="G117" i="3"/>
  <c r="L116" i="3"/>
  <c r="G116" i="3"/>
  <c r="L115" i="3"/>
  <c r="G115" i="3"/>
  <c r="H112" i="3"/>
  <c r="G112" i="3"/>
  <c r="F112" i="3"/>
  <c r="E112" i="3"/>
  <c r="D112" i="3"/>
  <c r="I108" i="3"/>
  <c r="F108" i="3"/>
  <c r="I107" i="3"/>
  <c r="F107" i="3"/>
  <c r="E103" i="3"/>
  <c r="E102" i="3"/>
  <c r="E101" i="3"/>
  <c r="I97" i="3"/>
  <c r="D66" i="3"/>
  <c r="G146" i="3" l="1"/>
  <c r="F167" i="3" s="1"/>
  <c r="F189" i="3" s="1"/>
  <c r="G141" i="4"/>
  <c r="F150" i="4" s="1"/>
  <c r="G165" i="4" s="1"/>
  <c r="G161" i="3"/>
  <c r="F151" i="5"/>
  <c r="G166" i="5" s="1"/>
  <c r="I76" i="5"/>
  <c r="F148" i="5"/>
  <c r="F170" i="5" s="1"/>
  <c r="E183" i="5"/>
  <c r="G126" i="4"/>
  <c r="F95" i="3" l="1"/>
  <c r="E207" i="3"/>
  <c r="I76" i="4"/>
  <c r="E187" i="4"/>
  <c r="I95" i="3"/>
  <c r="F170" i="3"/>
  <c r="G185" i="3" s="1"/>
  <c r="F147" i="4"/>
  <c r="F169" i="4" s="1"/>
  <c r="F76" i="4"/>
</calcChain>
</file>

<file path=xl/sharedStrings.xml><?xml version="1.0" encoding="utf-8"?>
<sst xmlns="http://schemas.openxmlformats.org/spreadsheetml/2006/main" count="1195" uniqueCount="337">
  <si>
    <t>Versión</t>
  </si>
  <si>
    <t>Descripción de la modificación</t>
  </si>
  <si>
    <t>Fecha de Cambio</t>
  </si>
  <si>
    <t xml:space="preserve">Nombre: </t>
  </si>
  <si>
    <t xml:space="preserve">Fecha Aprobación:   </t>
  </si>
  <si>
    <t>Día</t>
  </si>
  <si>
    <t>Mes</t>
  </si>
  <si>
    <t>Año</t>
  </si>
  <si>
    <t>V2</t>
  </si>
  <si>
    <t xml:space="preserve">Paginas: </t>
  </si>
  <si>
    <t xml:space="preserve">OBSERVACIONES </t>
  </si>
  <si>
    <t>Cargo:</t>
  </si>
  <si>
    <t>Versión:  03</t>
  </si>
  <si>
    <t>Fecha: 20/12/2023</t>
  </si>
  <si>
    <t>Fecha de Elaboración:</t>
  </si>
  <si>
    <t>Dependencia</t>
  </si>
  <si>
    <t>Versión de la Ficha:</t>
  </si>
  <si>
    <t>Serie Documental</t>
  </si>
  <si>
    <t>Subserie Documental</t>
  </si>
  <si>
    <t>MANUAL PARA LA ORGANIZACIÓN DE DOCUMENTOS FÍSICOS Y ELECTRÓNICOS</t>
  </si>
  <si>
    <t>GESTIÓN DOCUMENTAL</t>
  </si>
  <si>
    <t>Código: 710,14,15-60</t>
  </si>
  <si>
    <t>Nombre del proceso y procedimiento</t>
  </si>
  <si>
    <t xml:space="preserve">Unidad Documental </t>
  </si>
  <si>
    <t>Listado de Tipos Documentales</t>
  </si>
  <si>
    <t>ÍTEM</t>
  </si>
  <si>
    <t>DESCRIPCIÓN</t>
  </si>
  <si>
    <t>EJEMPLO</t>
  </si>
  <si>
    <t>COMPONENTE</t>
  </si>
  <si>
    <t>CP</t>
  </si>
  <si>
    <t>CARPETA</t>
  </si>
  <si>
    <t>CJ</t>
  </si>
  <si>
    <t>CAJA</t>
  </si>
  <si>
    <t xml:space="preserve">INICIALES DE LA DEPENDENCIA </t>
  </si>
  <si>
    <t>CÓDIGO DE LA SUBSERIE</t>
  </si>
  <si>
    <t>CÓDIGO DE LA SERIE</t>
  </si>
  <si>
    <t>CONSECUTIVO DE LA CARPETA (8 DÍGITOS)</t>
  </si>
  <si>
    <t>CONSECUTIVO DE LA CAJA (6 DÍGITOS)</t>
  </si>
  <si>
    <t>NOMBRE DEL EXPEDIENTE</t>
  </si>
  <si>
    <t xml:space="preserve">CARPETA No. </t>
  </si>
  <si>
    <t>No. DEL EXPEDIENTE</t>
  </si>
  <si>
    <t>UBICACIÓN TOPOGRÁFICA</t>
  </si>
  <si>
    <t>CAJA No.</t>
  </si>
  <si>
    <t>BODEGA</t>
  </si>
  <si>
    <t>CUERPO</t>
  </si>
  <si>
    <t>TORRE</t>
  </si>
  <si>
    <t>PISO</t>
  </si>
  <si>
    <t>NIVEL</t>
  </si>
  <si>
    <t>PASILLO</t>
  </si>
  <si>
    <t>POSICIÓN CJ</t>
  </si>
  <si>
    <t>cod.</t>
  </si>
  <si>
    <t>A. Descripción de Sección Unidad Administrativa</t>
  </si>
  <si>
    <t>B. Descripción de Subsección Oficina Productora</t>
  </si>
  <si>
    <t>C. Descripción de Serie</t>
  </si>
  <si>
    <t>D. Descripción de Subserie</t>
  </si>
  <si>
    <t>E. Descripción de Marco Legal</t>
  </si>
  <si>
    <t>F. Descripción del campo NOMBRE DEL EXPEDIENTE</t>
  </si>
  <si>
    <t>G. Descripción del campo NÚMERO DEL EXPEDIENTE</t>
  </si>
  <si>
    <t>H. Descripción de Fechas Extremas</t>
  </si>
  <si>
    <t>J. Descripción de Correlativo</t>
  </si>
  <si>
    <t>K. Descripción de Folios</t>
  </si>
  <si>
    <t>E. Descripción de Número de Caja</t>
  </si>
  <si>
    <t>CARPETAS No.</t>
  </si>
  <si>
    <t>A</t>
  </si>
  <si>
    <t>JEFE DEPENDENCIA - DELEGADO</t>
  </si>
  <si>
    <t>Tipo Documental que Cierra el Expediente (obligatorio)</t>
  </si>
  <si>
    <t>Tipo Documental que Abre el Expediente (obligatorio)</t>
  </si>
  <si>
    <t>___ DE ___</t>
  </si>
  <si>
    <r>
      <t>M. Descripción del código QR:</t>
    </r>
    <r>
      <rPr>
        <sz val="12"/>
        <color rgb="FF000000"/>
        <rFont val="Nunito Sans Normal"/>
      </rPr>
      <t xml:space="preserve"> El código QR debe tener la información del expediente con la siguiente estructura</t>
    </r>
    <r>
      <rPr>
        <b/>
        <sz val="12"/>
        <color rgb="FF000000"/>
        <rFont val="Nunito Sans Normal"/>
      </rPr>
      <t>:</t>
    </r>
  </si>
  <si>
    <r>
      <t>E. Descripción del código QR:</t>
    </r>
    <r>
      <rPr>
        <sz val="12"/>
        <color rgb="FF000000"/>
        <rFont val="Nunito Sans Normal"/>
      </rPr>
      <t xml:space="preserve"> El código QR debe tener la información de los expedientes que contiene la caja enlistados de la siguiente manera:</t>
    </r>
  </si>
  <si>
    <t>NOMBRE DEL METADATO</t>
  </si>
  <si>
    <t>DESCRIPCIÓN DEL METADATO</t>
  </si>
  <si>
    <t>MANUAL (usuario)</t>
  </si>
  <si>
    <t>AUTOMÁTICO (ArchiDHu)</t>
  </si>
  <si>
    <t>ID Expediente</t>
  </si>
  <si>
    <t>Código del Expediente Electrónico Generado por el SGDEA</t>
  </si>
  <si>
    <t>X</t>
  </si>
  <si>
    <t>Número de Expediente</t>
  </si>
  <si>
    <t>Nombre del Expediente</t>
  </si>
  <si>
    <t>MODIFICAR EN ARCHIDHU EL CAMPO POR MANUAL Y NO CONSECUTIVO AUTOMAÁTICO</t>
  </si>
  <si>
    <t>Nombre del Expediente conforme a la estructura del numeral C.1. de la Ficha Técnica</t>
  </si>
  <si>
    <t>Número del Expediente conforme a la estructura del numeral C.1. de la Ficha Técnica (Cuando Aplique)</t>
  </si>
  <si>
    <t>Nombre de la Oficina Productora</t>
  </si>
  <si>
    <t>X
(Lista Desplegable SGDEA)</t>
  </si>
  <si>
    <t>Subserie</t>
  </si>
  <si>
    <t>Serie</t>
  </si>
  <si>
    <t>Nombre de la Serie Documental asociada al expediente</t>
  </si>
  <si>
    <t>Nombre de la Subserie Documental asociada al expediente</t>
  </si>
  <si>
    <t>Fecha de Aplicación</t>
  </si>
  <si>
    <t>A. Información General de la Serie_Subserie</t>
  </si>
  <si>
    <t>Original Electrónico
(X)</t>
  </si>
  <si>
    <t>Serie donde Reposa el original de la copia
(X)</t>
  </si>
  <si>
    <t>Copia Electrónica
(X)</t>
  </si>
  <si>
    <t>G. FIRMAS</t>
  </si>
  <si>
    <t>Estado</t>
  </si>
  <si>
    <t>De acuerdo a los tiempos de retención se identifica automáticamente por el SGDEA si está ABIERTO / CERRADO</t>
  </si>
  <si>
    <t>AJUSTAR EN ARCHIDHU EL ESTADO POR ABIERTO / CERRADO</t>
  </si>
  <si>
    <t>Ubicación Unidad de Conservación CP_CJ (física)</t>
  </si>
  <si>
    <t>Los datos registrado en el Código QR de la carpeta, deben quedar asociados a este campo del Expediente Electrónico con el número de caja, carpeta y ubicación topográfica</t>
  </si>
  <si>
    <t>X (desde el el FUID_MAPEO)</t>
  </si>
  <si>
    <t>X (desde tiempos de retención)</t>
  </si>
  <si>
    <t>Marco Normativo</t>
  </si>
  <si>
    <t>Cuando Aplique se debe realizar descripción del marco normativo al cual corresponde el trámite/documentos</t>
  </si>
  <si>
    <t>INCLUIR EN ARCHIDHU ESTE CAMPO</t>
  </si>
  <si>
    <t>Fecha Inicial</t>
  </si>
  <si>
    <t>PARAMETRIZAR EN ARCHIDHU EL DILIGENCIAMIENTO MANUAL PORQUE ESTÁ AUTOMÁTICO CON LA FECHA DE CREACIÓN DEL EXPEDIENTE</t>
  </si>
  <si>
    <t>Fecha Final</t>
  </si>
  <si>
    <t>Fecha del tipo documental que abre o inicia el expediente</t>
  </si>
  <si>
    <t>Fecha del tipo documental que cierra el expediente</t>
  </si>
  <si>
    <t>QUITAR EN ARCHIDHU CAMPO DE FOLIOS, TOMO Y CAMPO UBICACIÓN</t>
  </si>
  <si>
    <t xml:space="preserve">PARAMETRIZAR EN ARCHIDHU EL NOMBRE DEL CAMPO "FEHCA DE VENCIMIENTO" POR "FECHA FINAL" EL DILIGENCIAMIENTO MANUAL Y LA APLICACIÓN DEL TIEMPO DE RETENCIÓN Y TRANSFERENCIA CON ESTA FECHA </t>
  </si>
  <si>
    <t>AJUSTAR EN ARCHIDHU EL NOMBRE DE "UNIDAD DE CONSERVACIÓN" POR "UBICACIÓN UNIDAD DE CONSERVACIÓN CP_CJ" Y ELIMINAR EL CAMPO UBICACIÓN</t>
  </si>
  <si>
    <t>Fecha de creación</t>
  </si>
  <si>
    <t>Fecha automática del sistema cuando se crea el EXPEDIENTE ELECTRÓNICO</t>
  </si>
  <si>
    <t>Tiempo de Retención</t>
  </si>
  <si>
    <t>Tiempo automático del SGDEA conforme a la parametrización de las TRD</t>
  </si>
  <si>
    <t>Niveles de Acceso</t>
  </si>
  <si>
    <t>De acuerdo con los niveles definidos en las TCA, Activos de Información (Pública, Clasificada y Reservada) Automático</t>
  </si>
  <si>
    <t>X (desde TCA)</t>
  </si>
  <si>
    <t xml:space="preserve">Contenido </t>
  </si>
  <si>
    <t xml:space="preserve">Observaciones asociadas al expediente </t>
  </si>
  <si>
    <t>Documentos Vítales y Escenciales</t>
  </si>
  <si>
    <t>Identificar si el expediente esta categorizado como vital o escencial para la UARIV de acuerdo a la serie / subserie documental</t>
  </si>
  <si>
    <t>X (desde inventario_serie/subserie)</t>
  </si>
  <si>
    <t>Nombre del Tipo Documental</t>
  </si>
  <si>
    <t>Descripción del tipo documental:</t>
  </si>
  <si>
    <t xml:space="preserve">Hay dos comandos en ArchiDHu: Ruta UNO: IMAGEN - MUESTRA DETALLE DE LA COMUNICACIÓN = LOS METADATOS DILIGENCIADOS AL MOMENTO DE PROYECTAR LA COMUNICACIÓN  
Ruta DOS: ICONO SUPERIOR DERECHA DE LOS TIPOS DOCUMENTALES DEL EXPEDIENTE_VER DETALLES DE ESTE CONTENIDO DOCUMENTAL_MUESTRA LOS METADATOS DEL TIPO DOCUMENTAL </t>
  </si>
  <si>
    <t>Número de Radicado</t>
  </si>
  <si>
    <t>Remitente</t>
  </si>
  <si>
    <t>Número del Expediente conforme a la TRD</t>
  </si>
  <si>
    <t>Fecha del documento</t>
  </si>
  <si>
    <t>Fecha de producción o recepción</t>
  </si>
  <si>
    <t xml:space="preserve">Fecha de creación: (aplica para electrónicos) </t>
  </si>
  <si>
    <t xml:space="preserve">Usuario_Autor: </t>
  </si>
  <si>
    <t>Tipo de Identificación</t>
  </si>
  <si>
    <t>Número de Identificación</t>
  </si>
  <si>
    <t>Primer Nombre</t>
  </si>
  <si>
    <t>Segundo Nombre</t>
  </si>
  <si>
    <t>Primer Apellido</t>
  </si>
  <si>
    <t>Segundo Apellido</t>
  </si>
  <si>
    <t>Nivel de Acceso</t>
  </si>
  <si>
    <t xml:space="preserve">Origen documental: </t>
  </si>
  <si>
    <t>Ruta:</t>
  </si>
  <si>
    <t>COD DEL SGDEA</t>
  </si>
  <si>
    <t>Número del Expediente</t>
  </si>
  <si>
    <t>Número representativo para la descricpión del expediente</t>
  </si>
  <si>
    <t xml:space="preserve">X </t>
  </si>
  <si>
    <t>Cód SubSección</t>
  </si>
  <si>
    <t>Cód 
Sección</t>
  </si>
  <si>
    <t>Sección 
Unidad Administrativa</t>
  </si>
  <si>
    <t>Subsección 
Oficina Productora</t>
  </si>
  <si>
    <t>Código
Subserie Documental</t>
  </si>
  <si>
    <t>Código
Serie Documental</t>
  </si>
  <si>
    <t>Simple: ______________</t>
  </si>
  <si>
    <t>Compuesta: _____________</t>
  </si>
  <si>
    <t>SÍ: ______________</t>
  </si>
  <si>
    <t>NO: ___________</t>
  </si>
  <si>
    <t>B</t>
  </si>
  <si>
    <t>¿La serie/subserie gestiona expedientes híbridos?</t>
  </si>
  <si>
    <t>Nombre del (los) Sistema de Información  donde se genera o custodia la información electrónica (cuando aplique):</t>
  </si>
  <si>
    <t>B. Gestión de Expedientes Híbridos</t>
  </si>
  <si>
    <t>C. Identificación de la Tipología Documental</t>
  </si>
  <si>
    <t xml:space="preserve">
 SÍ _____                  NO ____</t>
  </si>
  <si>
    <t>El Sistema de Información ya cuenta con integración en el SGDEA:</t>
  </si>
  <si>
    <t xml:space="preserve">Criterios para Conformar / Crear los Expedientes físicos y electrónicos: </t>
  </si>
  <si>
    <t>Ejemplo</t>
  </si>
  <si>
    <t>D. Organización Documental</t>
  </si>
  <si>
    <t>Original 
Físico
(X)</t>
  </si>
  <si>
    <r>
      <t xml:space="preserve">2. Parámetros de Clasificación Documental (aplica para documentos sueltos) 
</t>
    </r>
    <r>
      <rPr>
        <sz val="12"/>
        <color rgb="FF000000"/>
        <rFont val="Nunito Sans Normal"/>
      </rPr>
      <t>(Remitirse al Manual Ítem 4.2.1.)</t>
    </r>
  </si>
  <si>
    <r>
      <t xml:space="preserve">3. Parámetros de Ordenación Documental </t>
    </r>
    <r>
      <rPr>
        <sz val="12"/>
        <color rgb="FF000000"/>
        <rFont val="Nunito Sans Normal"/>
      </rPr>
      <t xml:space="preserve"> 
(Remitirse al Manual Ítem 4.2.2.)</t>
    </r>
  </si>
  <si>
    <r>
      <t>4. Parámetros de Foliación</t>
    </r>
    <r>
      <rPr>
        <sz val="12"/>
        <color rgb="FF000000"/>
        <rFont val="Nunito Sans Normal"/>
      </rPr>
      <t xml:space="preserve">
(Remitirse al Manual Ítem 4.2.3.)</t>
    </r>
  </si>
  <si>
    <r>
      <t xml:space="preserve">5. Parámetros para la Ubicación Física de Expedientes
</t>
    </r>
    <r>
      <rPr>
        <sz val="12"/>
        <color rgb="FF000000"/>
        <rFont val="Nunito Sans Normal"/>
      </rPr>
      <t>(Remitirse al Manual Ítem 4.2.4.d)</t>
    </r>
  </si>
  <si>
    <t>Hoja de Control No.</t>
  </si>
  <si>
    <t>de</t>
  </si>
  <si>
    <t>Carpeta No.</t>
  </si>
  <si>
    <t>Caja No.</t>
  </si>
  <si>
    <t>Nombre del expediente.</t>
  </si>
  <si>
    <t>Fecha de apertura hoja de control :</t>
  </si>
  <si>
    <t>Dependencia:</t>
  </si>
  <si>
    <t>No folios que contiene</t>
  </si>
  <si>
    <t>Tipo Documental</t>
  </si>
  <si>
    <t>Rango de folios</t>
  </si>
  <si>
    <t>Desde</t>
  </si>
  <si>
    <t>Hasta</t>
  </si>
  <si>
    <t>Archivado por</t>
  </si>
  <si>
    <t>Fecha de Ingreso del documento</t>
  </si>
  <si>
    <t>Observaciones</t>
  </si>
  <si>
    <t>NÚMERO DEL EXPEDIENTE</t>
  </si>
  <si>
    <t>_</t>
  </si>
  <si>
    <t>I. Descripción del campo No. CARPETA</t>
  </si>
  <si>
    <t>L. Descripción del campo No. CAJA</t>
  </si>
  <si>
    <t>TOTAL FOLIOS</t>
  </si>
  <si>
    <t>FORMATO FICHA TÉCNICA PARA LA INTERVENCIÓN DE ARCHIVOS</t>
  </si>
  <si>
    <t>Total páginas del tipo documental</t>
  </si>
  <si>
    <t>E. Metadatos a Nivel de Expediente</t>
  </si>
  <si>
    <t>X 
(LISTA DESPLEGABLE SGDEA)</t>
  </si>
  <si>
    <t>Descripción automática del total de imágenes del tipo documental (PDF)</t>
  </si>
  <si>
    <t>Fecha de creación del documento. Dato Automático en el SGDEA</t>
  </si>
  <si>
    <t>Corresponde al número de la declaración de la víctima</t>
  </si>
  <si>
    <t xml:space="preserve">Número de FUD
</t>
  </si>
  <si>
    <t>Corresponde a Cédula de Ciudadanía, Tarjeta de Identidad de la víctima/beneficiario/interesado</t>
  </si>
  <si>
    <t>Corresponde al número de identificación de la víctima/beneficiario/interesado</t>
  </si>
  <si>
    <t>Corresponde al nombre de la víctima/beneficiario/interesado</t>
  </si>
  <si>
    <t>Corresponde al apellido de la víctima/beneficiario/interesado</t>
  </si>
  <si>
    <t>Automático conforme a lo seleccionado a nivel de Expediente.
De acuerdo con los niveles definidos en las TCA, Activos de Información (Pública, Clasificada y Reservada) Automático</t>
  </si>
  <si>
    <t>Digitalizado (físico) o Electrónico</t>
  </si>
  <si>
    <t>Documentos Especiales</t>
  </si>
  <si>
    <t>De acuerdo con el Subprograma de Documentos Especiales del PGD, es obligatorio señalar si corresponde el tipo documental a un documento especial</t>
  </si>
  <si>
    <t>Imagen digitalizada</t>
  </si>
  <si>
    <t>Página inicial:</t>
  </si>
  <si>
    <t>Página final</t>
  </si>
  <si>
    <t>Número de página final del tipo documental</t>
  </si>
  <si>
    <t>Número de página inicial del tipo documental</t>
  </si>
  <si>
    <t>De acuerdo con los niveles de Revisión del flujo del SGDEA</t>
  </si>
  <si>
    <t xml:space="preserve">Verificación </t>
  </si>
  <si>
    <t>Dato automático del SGDEA de acuerdo al ESTADO</t>
  </si>
  <si>
    <t>Tipo de Comunicación</t>
  </si>
  <si>
    <t xml:space="preserve">Cambiar en el SGDEA el nombre de Tipo de Plantilla por Tipo de Comunicación </t>
  </si>
  <si>
    <t>Corresponde al tipo de comunicación interna, entrada, salida</t>
  </si>
  <si>
    <t>UNIFICAR ESTE METADATO CON EL DE COMUNICACIONES OFICINALES DENOMINADO "ASUNTO"</t>
  </si>
  <si>
    <t>UNIFICAR CON USUARIO PROYECTA DE COMUNICACIONES</t>
  </si>
  <si>
    <t>Este campo debe ajustarse en el SGDEA para la descripción de los anexos de las comunicaciones oficiales. Actualmente se desconoce los documentos principales que remite la entidad</t>
  </si>
  <si>
    <t>Copia Documental</t>
  </si>
  <si>
    <t>Identificar el TIPO DOCUMENTAL objeto de copia en otro expediente</t>
  </si>
  <si>
    <t>Descripción del numero de radicado según corresponda Entrada, Salida, Interna</t>
  </si>
  <si>
    <t>Nombre del usuario de la Entidad que remite la comunicación</t>
  </si>
  <si>
    <t>Se realiza cambio de formato de word a excel donde se estructuran los campos específicos de la ficha técnica y se registra en el Manual par la Organización de Archivos las generalidades del ítem 4. Organización de Archivos</t>
  </si>
  <si>
    <r>
      <t xml:space="preserve">6. Parámetros de Hoja de Control / Índice Electrónico
</t>
    </r>
    <r>
      <rPr>
        <sz val="12"/>
        <color rgb="FF000000"/>
        <rFont val="Nunito Sans Normal"/>
      </rPr>
      <t>(Remitirse al Manual Ítem 4.2.5)</t>
    </r>
    <r>
      <rPr>
        <b/>
        <sz val="12"/>
        <color rgb="FF000000"/>
        <rFont val="Nunito Sans Normal"/>
      </rPr>
      <t xml:space="preserve">
</t>
    </r>
  </si>
  <si>
    <r>
      <t>8. Parámetros Rótulo de Carpeta</t>
    </r>
    <r>
      <rPr>
        <sz val="12"/>
        <color rgb="FF000000"/>
        <rFont val="Nunito Sans Normal"/>
      </rPr>
      <t xml:space="preserve">
(Remitirse al Manual Ítem 4.2.4)</t>
    </r>
  </si>
  <si>
    <r>
      <t xml:space="preserve">9. Parámetros Rótulo de Caja
</t>
    </r>
    <r>
      <rPr>
        <sz val="12"/>
        <color rgb="FF000000"/>
        <rFont val="Nunito Sans Normal"/>
      </rPr>
      <t>(Remitirse al Manual Ítem 4.2.4)</t>
    </r>
  </si>
  <si>
    <r>
      <t xml:space="preserve">7. Parámetros FUID
</t>
    </r>
    <r>
      <rPr>
        <sz val="12"/>
        <color rgb="FF000000"/>
        <rFont val="Nunito Sans Normal"/>
      </rPr>
      <t>(Remitirse al Manual Ítem 4.2.6)</t>
    </r>
  </si>
  <si>
    <t>Unidad Administrativa</t>
  </si>
  <si>
    <t>Oficina Productora</t>
  </si>
  <si>
    <t>Objeto</t>
  </si>
  <si>
    <t>Entidad Productora</t>
  </si>
  <si>
    <t>N/A</t>
  </si>
  <si>
    <t>UNIDAD PARA LAS VÍCTIMAS</t>
  </si>
  <si>
    <t>COD DEPEN</t>
  </si>
  <si>
    <t>COD SERIE</t>
  </si>
  <si>
    <t>COD  SUBSE</t>
  </si>
  <si>
    <t>NOMBRE SERIE</t>
  </si>
  <si>
    <t>NOMBRE SUBSERIE</t>
  </si>
  <si>
    <t>NOMBRE EXPEDIENTE</t>
  </si>
  <si>
    <t>TIPO DE EXP
F/E/H</t>
  </si>
  <si>
    <t>FECHA INICIAL</t>
  </si>
  <si>
    <t>FECHA FINAL</t>
  </si>
  <si>
    <t>RESPONSABLE  DEL PROCESO GESTIÓN DOCUMENTAL</t>
  </si>
  <si>
    <t xml:space="preserve">Responsable Proceso de Intervención:   </t>
  </si>
  <si>
    <t>DD</t>
  </si>
  <si>
    <t>MM</t>
  </si>
  <si>
    <t>AAAA</t>
  </si>
  <si>
    <t xml:space="preserve">1. 
2. 
3. 
</t>
  </si>
  <si>
    <t>NÚMERO DE RADICADO_NÚMERO DE IDENTIFICACIÓN_NOMBRES Y APELLIDOS  DEL PETICIONARIO
NÚMERO DE RADICADO_ANÓNIMO</t>
  </si>
  <si>
    <r>
      <t xml:space="preserve">1. Criterios para Conformar / Crear los Expedientes físicos y electrónicos:  
</t>
    </r>
    <r>
      <rPr>
        <sz val="12"/>
        <color rgb="FF000000"/>
        <rFont val="Nunito Sans Normal"/>
      </rPr>
      <t>(Remitirse al Manual Ítem 4.2.1.C)</t>
    </r>
  </si>
  <si>
    <t xml:space="preserve">JUSTIFICACIÓN PARÁMETRO DE CONFORMACIÓN / CREACIÓN DE EXPEDIENTES:
A). </t>
  </si>
  <si>
    <t>A).</t>
  </si>
  <si>
    <t xml:space="preserve">B). </t>
  </si>
  <si>
    <t xml:space="preserve">C). </t>
  </si>
  <si>
    <t xml:space="preserve">D). </t>
  </si>
  <si>
    <t xml:space="preserve">E). </t>
  </si>
  <si>
    <t xml:space="preserve">A). </t>
  </si>
  <si>
    <t xml:space="preserve">B).  </t>
  </si>
  <si>
    <t>D).</t>
  </si>
  <si>
    <t>¿Aplica hoja de control para la serie/subserie?   SÍ ________              NO ________</t>
  </si>
  <si>
    <t xml:space="preserve">F      E      H
            </t>
  </si>
  <si>
    <t>DE ACUERDO CON LA VIGENCIA, SE APLICARÁN LOS TRD DE LA FASE DE ARCHIVO DE GESTIÓN (1 AÑO)</t>
  </si>
  <si>
    <t>FECHA ASIGNADA POR EL SGDEA</t>
  </si>
  <si>
    <t>TIEMPOS DE RETENCIÓNPARAMETRIZADOS EN EL SGDEA</t>
  </si>
  <si>
    <t xml:space="preserve">Datos asociados para la identificación del documento / asunto </t>
  </si>
  <si>
    <t>EN TRÁMITE</t>
  </si>
  <si>
    <t>REGISTRO NO VERIFICADO</t>
  </si>
  <si>
    <t>Nombre del productor o creador del documento en el SGDEA</t>
  </si>
  <si>
    <t>BLADIMIR GRAJALES</t>
  </si>
  <si>
    <t>Anexos / Adjuntos</t>
  </si>
  <si>
    <t>Descripción de Anexos / Adjuntos</t>
  </si>
  <si>
    <t>RUTA GENERADA AUTOMÁTICAMENTE POR EL SGDEA</t>
  </si>
  <si>
    <t>PROFESIONAL ESPECIALIZADA</t>
  </si>
  <si>
    <t xml:space="preserve">Gerente Proyecto: </t>
  </si>
  <si>
    <r>
      <t xml:space="preserve">1. EL ÍTEM </t>
    </r>
    <r>
      <rPr>
        <b/>
        <sz val="11"/>
        <rFont val="Nunito Sans Normal"/>
      </rPr>
      <t>B. Gestión de Expedientes Híbridos, es importante identificar los Sistemas de Información S.I. y su estado de integración con ArchiDHu para efectos de realizar seguimiento e iniciar el proceso de análisis de la producción documental (articular con flujos documentales) que se genera o custodia en el S.I. a fin de garantizar:
- Integridad de los expedientes
- Minimizar la duplicidad de información
-  Centralización de la información en los expedientes electrónicos del SGDEA</t>
    </r>
  </si>
  <si>
    <t>¿TIPO DOCUMENTAL EN TRD? 
SÍ / NO</t>
  </si>
  <si>
    <t>CÓD SERIE</t>
  </si>
  <si>
    <r>
      <t xml:space="preserve">1. EL ÍTEM </t>
    </r>
    <r>
      <rPr>
        <b/>
        <sz val="11"/>
        <rFont val="Nunito Sans Normal"/>
      </rPr>
      <t>C. Identificación de la Tipología Documental es indispensable identificar y relacionar la tipología documental asociada a la serie/subserie a partir de:</t>
    </r>
    <r>
      <rPr>
        <sz val="11"/>
        <rFont val="Nunito Sans Normal"/>
      </rPr>
      <t xml:space="preserve">
- Las Tablas de Retención Documental
- La producción documental identificada durante el proceso de intervención o bien por la dependencia. Es necesario incluirla en la ficha y escalar requerimiento para analizar la pertinencia de inclusión en TRD.  </t>
    </r>
  </si>
  <si>
    <r>
      <t xml:space="preserve">1. EL ÍTEM </t>
    </r>
    <r>
      <rPr>
        <b/>
        <sz val="11"/>
        <rFont val="Nunito Sans Normal"/>
      </rPr>
      <t xml:space="preserve">D. Organización Documental </t>
    </r>
    <r>
      <rPr>
        <sz val="11"/>
        <rFont val="Nunito Sans Normal"/>
      </rPr>
      <t xml:space="preserve"> es importante dejar el contexto del parámetro de conformación de expedientes, de tal manera, que se pueda comprender el análisis que se realizó frente a la decisión de organización de la información dado su impacto a nivel de procesos técnicos y costos.</t>
    </r>
  </si>
  <si>
    <r>
      <t xml:space="preserve">1. EL LIBRO SE ENCUENTRA PROTEGIDO PARA QUE LOS CAMPOS FORMULADOS NO SEAN EDITADOS. SIN EMBARGO, PARA CASOS ESPECÍFICOS COMO: ampliar ancho de filas, incluir o quitar filas, PUEDE DIRIGIRSE A: </t>
    </r>
    <r>
      <rPr>
        <b/>
        <sz val="10"/>
        <color theme="1"/>
        <rFont val="Nunito Sans Normal"/>
      </rPr>
      <t xml:space="preserve"> REVISAR_ DESPROTEGER HOJA_CLAVE:1234</t>
    </r>
    <r>
      <rPr>
        <sz val="10"/>
        <color theme="1"/>
        <rFont val="Nunito Sans Normal"/>
      </rPr>
      <t xml:space="preserve">
2. Se recomienda, editar únicamente las celdas en color BLANCO. Las celdas en color GRIS están formuladas, razón por la cual están bloqueadas.</t>
    </r>
  </si>
  <si>
    <r>
      <t xml:space="preserve">1. Para el Numeral </t>
    </r>
    <r>
      <rPr>
        <b/>
        <sz val="11"/>
        <rFont val="Nunito Sans Normal"/>
      </rPr>
      <t xml:space="preserve">6 Hoja de Control: debe especificarse si la Serie/Subserie aplica o no para Hoja de Control. 
- Sí aplica, debe relacionarse un ejemplo en los campos en blanco. Los campos en color gris están formulados.
- No aplica, debe dejarse en blanco o bien, desproteger el libro (clave 1234) para eliminar las filas No. 75 a la 84.
</t>
    </r>
  </si>
  <si>
    <r>
      <t>OBSERVACIONES DEL FUID:
A). REGISTRAR EL DATO "</t>
    </r>
    <r>
      <rPr>
        <b/>
        <u/>
        <sz val="10"/>
        <color rgb="FF000000"/>
        <rFont val="Nunito Sans Normal"/>
      </rPr>
      <t>DEVOLUCIÓN"</t>
    </r>
    <r>
      <rPr>
        <b/>
        <sz val="10"/>
        <color rgb="FF000000"/>
        <rFont val="Nunito Sans Normal"/>
      </rPr>
      <t xml:space="preserve"> EN EL CAMPO DE OBSERVACIONES, LOS DERECHOS DE PETICIÓN CATEGORIZADOS COMO DEVOLUCIONES</t>
    </r>
  </si>
  <si>
    <r>
      <t xml:space="preserve">1. Para el Numeral </t>
    </r>
    <r>
      <rPr>
        <b/>
        <sz val="11"/>
        <rFont val="Nunito Sans Normal"/>
      </rPr>
      <t>7 FUID, es importante tener presente que, no se encuentran relacionados la totalidad de los campos del Formato FUID pero sí los principales para registrar ejemplos de diligenciamiento</t>
    </r>
  </si>
  <si>
    <t xml:space="preserve">OBSERVACIONES DEL FUID:
</t>
  </si>
  <si>
    <r>
      <t xml:space="preserve">1. Para el Numeral </t>
    </r>
    <r>
      <rPr>
        <b/>
        <sz val="11"/>
        <rFont val="Nunito Sans Normal"/>
      </rPr>
      <t xml:space="preserve">8 Rótulo de Carpeta y 9 Rótulo de Caja, por favor registrar únicamente ejemplos en los campos con color blanco.
</t>
    </r>
  </si>
  <si>
    <t>F. Metadatos a Nivel de Tipo Documental</t>
  </si>
  <si>
    <t>F.1. Metadatos Generales Obligatorios para todos los Tipos Documentales</t>
  </si>
  <si>
    <t>F.2. Metadatos Específicos de Tipos Documentales (Cuando Apliquen)</t>
  </si>
  <si>
    <r>
      <t xml:space="preserve">1. Para el </t>
    </r>
    <r>
      <rPr>
        <b/>
        <sz val="11"/>
        <rFont val="Nunito Sans Normal"/>
      </rPr>
      <t xml:space="preserve">ÍTEM E. Metadatos a Nivel de Expedientes Y EL ÍTEM F. Metadatos a Nivel de Tipo Documental, la mayoría de los campos son automáticos en el SGDEA. Sin embargo para los campos en blanco es necesario registrar una ejemplo y evaluar si es un campo manual o automático.
2. En el ítem F2. METADATOS ESPECÍFICOS </t>
    </r>
    <r>
      <rPr>
        <b/>
        <u/>
        <sz val="11"/>
        <rFont val="Nunito Sans Normal"/>
      </rPr>
      <t>DE TIPOS DOCUMENTALES,</t>
    </r>
    <r>
      <rPr>
        <b/>
        <sz val="11"/>
        <rFont val="Nunito Sans Normal"/>
      </rPr>
      <t xml:space="preserve"> cada parcero debe evaluar la necesidad de identificar metadatos ADICIONALES a los metadatos GENERALES OBLIGATORIOS de tipos documentales. Lo anterior teniendo como ejemplos, el Número de FUD no aplica para todas las series o subseries. El número de Radicado. El nombre de Beneficiarios, etc no aplica para todas las tipogías documentales, por esta razón, se consideran como metadatos específicos.
NOTA: Es importante mencionar que para la identificación de los campos de metadatos se evalúo la necesidad de la Entidad para su descripción y, una validación frente a los metadatos identificados en ArchiDHu para facilitar la migración de información entre sistemas de información.
</t>
    </r>
  </si>
  <si>
    <r>
      <t xml:space="preserve">En el </t>
    </r>
    <r>
      <rPr>
        <b/>
        <sz val="11"/>
        <rFont val="Nunito Sans Normal"/>
      </rPr>
      <t>ÍTEM G. FIRMAS es necesario detallar el nombre del profesional que realizó el análisis de información para la elaboración de la Ficha Técnica. 
Así mismo, es necesario socializar la ficha técnica con el responsable del área que tiene a su cargo el proceso o procedimiento vinculado a la serie / subserie documental.
Finalmente, es importante socializar la ficha con el/la gerente de proyecto de intervención para el proceso de intervención de archivos.</t>
    </r>
  </si>
  <si>
    <t>Nombre y Firma</t>
  </si>
  <si>
    <r>
      <t xml:space="preserve">1. EL ÍTEM </t>
    </r>
    <r>
      <rPr>
        <b/>
        <sz val="11"/>
        <rFont val="Nunito Sans Normal"/>
      </rPr>
      <t xml:space="preserve">A. Información General de la Serie_Subserie, debe diligenciarse en su totalidad de forma manual con base en los datos suministrados desde la TRD correspondiente. La información diligenciada en los campos de este numeral es de carácter PRINCIPALY OBLIGATORIO para el desarrollo de la Ficha Técnica, toda vez que, cada dato registrado queda vinculado con los campos formulados, por tal razón, debe registrarse la información exacta y de forma completa.
Finalmente, se requiere asociar el nombre de proceso y procedimiento toda vez que el parcero del área debe conocer el contexto de la producción documental y contexto del trámite que conlleva a la conformación de expedientes.
Por tal razón, desde la lectura y análisis de procedimientos es posible acertar en la DEFINICIÓN DE PARÁMETRO DE CONFORMACIÓN DE EXPEDIENTES Y ORGANIZACIÓN DE ARCHIVOS. De lo contrario, será un riesgo para el proceso de intervención.
</t>
    </r>
  </si>
  <si>
    <r>
      <t xml:space="preserve">1. De los numerales 2, 3, 4 y 5, </t>
    </r>
    <r>
      <rPr>
        <b/>
        <sz val="11"/>
        <rFont val="Nunito Sans Normal"/>
      </rPr>
      <t>es necesario no duplicar la información contenida en el MANUAL DE ORGANIZACIÓN DE ARCHIVOS, por tal razón, solo se debe documentar aspectos netamente específicos asociados a la intervención de la serie / subserie. 
Se relaciona el numeral del Manual para vincular los parámetros generales y los específicos detallados en la ficha técnica.</t>
    </r>
  </si>
  <si>
    <t>Estructura</t>
  </si>
  <si>
    <t>1. De acuerdo con el numeral 4.2.7. del MANUAL PARA LA ORGANIZACIÓN DE DOCUMENTOS, es necesario detallar las condiciones para agrupar varios documentos en un solo PDF</t>
  </si>
  <si>
    <r>
      <t xml:space="preserve">CONDICIONES PARA AGRUPAR
</t>
    </r>
    <r>
      <rPr>
        <sz val="11"/>
        <rFont val="Nunito Sans Normal"/>
      </rPr>
      <t>(Remitirse al Manual Ítem 4.2.7)</t>
    </r>
  </si>
  <si>
    <t xml:space="preserve">E. Digitalización </t>
  </si>
  <si>
    <t>F. Metadatos a Nivel de Expediente</t>
  </si>
  <si>
    <t>G. Metadatos a Nivel de Tipo Documental</t>
  </si>
  <si>
    <t>G.1. Metadatos Generales Obligatorios para todos los Tipos Documentales</t>
  </si>
  <si>
    <t>G.2. Metadatos Específicos de Tipos Documentales (Cuando Apliquen)</t>
  </si>
  <si>
    <t>H. FIRMAS</t>
  </si>
  <si>
    <t>F.2. Metadatos Específicos para Expedientes</t>
  </si>
  <si>
    <t>F.1. Metadatos Generales Obligatorios para Expedientes</t>
  </si>
  <si>
    <t xml:space="preserve">Estructura para Nombrar los Expedientes físicos y electrónicos: </t>
  </si>
  <si>
    <t xml:space="preserve">JUSTIFICACIÓN / CRITERIOS / PARÁMETROS DE CONFORMACIÓN / CREACIÓN DE EXPEDIENTES:
A). </t>
  </si>
  <si>
    <t xml:space="preserve">INICIALES NOMBRE DE LA DEPENDENCIA </t>
  </si>
  <si>
    <t>A. Sección Unidad Administrativa</t>
  </si>
  <si>
    <t>ESTRUCTURA NOMBRE DEL EXPEDIENTE</t>
  </si>
  <si>
    <t>H. Fechas Extremas</t>
  </si>
  <si>
    <t>I.  No. CARPETA</t>
  </si>
  <si>
    <t>G. NÚMERO DEL EXPEDIENTE</t>
  </si>
  <si>
    <t>F. NOMBRE DEL EXPEDIENTE</t>
  </si>
  <si>
    <t>B. Subsección Oficina Productora</t>
  </si>
  <si>
    <t>C. Serie</t>
  </si>
  <si>
    <t>D. Subserie</t>
  </si>
  <si>
    <t>E. Marco Legal</t>
  </si>
  <si>
    <t xml:space="preserve">LEY </t>
  </si>
  <si>
    <t>J. Correlativo</t>
  </si>
  <si>
    <t>K. Folios</t>
  </si>
  <si>
    <t>L. No. CAJA</t>
  </si>
  <si>
    <r>
      <t>M. Código QR:</t>
    </r>
    <r>
      <rPr>
        <sz val="12"/>
        <color rgb="FF000000"/>
        <rFont val="Nunito Sans Normal"/>
      </rPr>
      <t xml:space="preserve"> El código QR debe tener la información del expediente con la siguiente estructura</t>
    </r>
    <r>
      <rPr>
        <b/>
        <sz val="12"/>
        <color rgb="FF000000"/>
        <rFont val="Nunito Sans Normal"/>
      </rPr>
      <t>:</t>
    </r>
  </si>
  <si>
    <t>E. Número de Caja</t>
  </si>
  <si>
    <r>
      <t>E. Código QR:</t>
    </r>
    <r>
      <rPr>
        <sz val="12"/>
        <color rgb="FF000000"/>
        <rFont val="Nunito Sans Normal"/>
      </rPr>
      <t xml:space="preserve"> El código QR debe tener la información de los expedientes que contiene la caja enlistados de la siguiente manera:</t>
    </r>
  </si>
  <si>
    <t>V1</t>
  </si>
  <si>
    <t>Creación del documento</t>
  </si>
  <si>
    <t>Actualización vinculación al procedimiento de MANUAL PARA LA ORGANIZACIÓN DE DOCUMENTOS FÍSICOS Y ELECTRÓNICOS e inclusión del campo dependencia en la portada</t>
  </si>
  <si>
    <t>V3</t>
  </si>
  <si>
    <t>Fecha: 27/06/2024</t>
  </si>
  <si>
    <t>Paginas: 01</t>
  </si>
  <si>
    <t>Código: 162,14,15-57</t>
  </si>
  <si>
    <t>Código:162,14,15-57</t>
  </si>
  <si>
    <t>Paginas: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</si>
</sst>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8"/>
      <color theme="1"/>
      <name val="Calibri"/>
      <family val="2"/>
      <scheme val="minor"/>
    </font>
    <font>
      <b/>
      <sz val="9"/>
      <color rgb="FFFFFFFF"/>
      <name val="Verdana"/>
      <family val="2"/>
    </font>
    <font>
      <sz val="9"/>
      <color theme="1"/>
      <name val="Verdana"/>
      <family val="2"/>
    </font>
    <font>
      <sz val="11"/>
      <color theme="1"/>
      <name val="Arial"/>
      <family val="2"/>
    </font>
    <font>
      <b/>
      <sz val="12"/>
      <name val="Nunito Sans Normal"/>
    </font>
    <font>
      <b/>
      <sz val="9"/>
      <color rgb="FFFFFFFF"/>
      <name val="Nunito Sans Normal"/>
    </font>
    <font>
      <sz val="9"/>
      <color theme="1"/>
      <name val="Nunito Sans Normal"/>
    </font>
    <font>
      <sz val="11"/>
      <name val="Nunito Sans Normal"/>
    </font>
    <font>
      <b/>
      <sz val="10"/>
      <name val="Nunito Sans Normal"/>
    </font>
    <font>
      <sz val="10"/>
      <name val="Nunito Sans Normal"/>
    </font>
    <font>
      <b/>
      <sz val="12"/>
      <color rgb="FF000000"/>
      <name val="Nunito Sans Normal"/>
    </font>
    <font>
      <b/>
      <sz val="10"/>
      <color rgb="FF000000"/>
      <name val="Nunito Sans Normal"/>
    </font>
    <font>
      <b/>
      <sz val="11"/>
      <color rgb="FF000000"/>
      <name val="Nunito Sans Normal"/>
    </font>
    <font>
      <b/>
      <sz val="9"/>
      <color rgb="FF000000"/>
      <name val="Nunito Sans Normal"/>
    </font>
    <font>
      <sz val="11"/>
      <color rgb="FF000000"/>
      <name val="Nunito Sans Normal"/>
    </font>
    <font>
      <sz val="10"/>
      <color rgb="FF000000"/>
      <name val="Nunito Sans Normal"/>
    </font>
    <font>
      <b/>
      <i/>
      <sz val="10"/>
      <name val="Nunito Sans Normal"/>
    </font>
    <font>
      <i/>
      <sz val="10"/>
      <name val="Nunito Sans Normal"/>
    </font>
    <font>
      <b/>
      <sz val="11"/>
      <name val="Nunito Sans Normal"/>
    </font>
    <font>
      <sz val="12"/>
      <color rgb="FF000000"/>
      <name val="Nunito Sans Normal"/>
    </font>
    <font>
      <b/>
      <sz val="8"/>
      <color rgb="FF000000"/>
      <name val="Nunito Sans Normal"/>
    </font>
    <font>
      <b/>
      <sz val="14"/>
      <name val="Nunito Sans Normal"/>
    </font>
    <font>
      <b/>
      <sz val="11"/>
      <color theme="0" tint="-0.34998626667073579"/>
      <name val="Nunito Sans Normal"/>
    </font>
    <font>
      <sz val="10"/>
      <color theme="0" tint="-0.34998626667073579"/>
      <name val="Nunito Sans Normal"/>
    </font>
    <font>
      <b/>
      <sz val="10"/>
      <color theme="0" tint="-0.34998626667073579"/>
      <name val="Nunito Sans Normal"/>
    </font>
    <font>
      <b/>
      <u/>
      <sz val="10"/>
      <name val="Nunito Sans Normal"/>
    </font>
    <font>
      <sz val="10"/>
      <color theme="1"/>
      <name val="Nunito Sans Normal"/>
    </font>
    <font>
      <b/>
      <sz val="10"/>
      <color theme="1"/>
      <name val="Nunito Sans Normal"/>
    </font>
    <font>
      <b/>
      <u/>
      <sz val="10"/>
      <color rgb="FF000000"/>
      <name val="Nunito Sans Normal"/>
    </font>
    <font>
      <b/>
      <u/>
      <sz val="11"/>
      <name val="Nunito Sans Normal"/>
    </font>
    <font>
      <sz val="9"/>
      <name val="Verdana"/>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theme="2" tint="-9.9978637043366805E-2"/>
        <bgColor indexed="64"/>
      </patternFill>
    </fill>
  </fills>
  <borders count="6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medium">
        <color indexed="64"/>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thin">
        <color indexed="64"/>
      </top>
      <bottom style="medium">
        <color indexed="64"/>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auto="1"/>
      </top>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thin">
        <color indexed="64"/>
      </right>
      <top/>
      <bottom style="medium">
        <color indexed="64"/>
      </bottom>
      <diagonal/>
    </border>
    <border>
      <left style="thin">
        <color auto="1"/>
      </left>
      <right/>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518">
    <xf numFmtId="0" fontId="0" fillId="0" borderId="0" xfId="0"/>
    <xf numFmtId="0" fontId="2" fillId="0" borderId="0" xfId="0" applyFont="1"/>
    <xf numFmtId="0" fontId="3" fillId="0" borderId="12" xfId="0" applyFont="1" applyBorder="1" applyAlignment="1">
      <alignment vertical="center" wrapText="1"/>
    </xf>
    <xf numFmtId="0" fontId="2" fillId="0" borderId="12" xfId="0" applyFont="1" applyBorder="1" applyAlignment="1">
      <alignment horizontal="center" vertical="center"/>
    </xf>
    <xf numFmtId="0" fontId="6" fillId="0" borderId="0" xfId="0" applyFont="1" applyProtection="1">
      <protection locked="0"/>
    </xf>
    <xf numFmtId="0" fontId="7" fillId="2" borderId="7"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7" fillId="2" borderId="0" xfId="0" applyFont="1" applyFill="1" applyProtection="1">
      <protection locked="0"/>
    </xf>
    <xf numFmtId="0" fontId="4" fillId="2" borderId="0" xfId="0" applyFont="1" applyFill="1" applyAlignment="1" applyProtection="1">
      <alignment horizontal="center" vertical="center"/>
      <protection locked="0"/>
    </xf>
    <xf numFmtId="0" fontId="7" fillId="0" borderId="0" xfId="0" applyFont="1" applyProtection="1">
      <protection locked="0"/>
    </xf>
    <xf numFmtId="0" fontId="18" fillId="5" borderId="49" xfId="0" applyFont="1" applyFill="1" applyBorder="1" applyAlignment="1" applyProtection="1">
      <alignment horizontal="center" vertical="center" wrapText="1"/>
      <protection locked="0"/>
    </xf>
    <xf numFmtId="0" fontId="18" fillId="5" borderId="44" xfId="0" applyFont="1" applyFill="1" applyBorder="1" applyAlignment="1" applyProtection="1">
      <alignment horizontal="center" vertical="center" wrapText="1"/>
      <protection locked="0"/>
    </xf>
    <xf numFmtId="0" fontId="18" fillId="5" borderId="53" xfId="0" applyFont="1" applyFill="1" applyBorder="1" applyAlignment="1" applyProtection="1">
      <alignment horizontal="center" vertical="center" wrapText="1"/>
      <protection locked="0"/>
    </xf>
    <xf numFmtId="0" fontId="18" fillId="5" borderId="14" xfId="0" applyFont="1" applyFill="1" applyBorder="1" applyAlignment="1" applyProtection="1">
      <alignment horizontal="center" vertical="center" wrapText="1"/>
      <protection locked="0"/>
    </xf>
    <xf numFmtId="0" fontId="18" fillId="5" borderId="15" xfId="0" applyFont="1" applyFill="1" applyBorder="1" applyAlignment="1" applyProtection="1">
      <alignment horizontal="center" vertical="center" wrapText="1"/>
      <protection locked="0"/>
    </xf>
    <xf numFmtId="0" fontId="18" fillId="0" borderId="44"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wrapText="1"/>
      <protection locked="0"/>
    </xf>
    <xf numFmtId="0" fontId="18" fillId="0" borderId="23"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3" borderId="0" xfId="0" applyFont="1" applyFill="1" applyProtection="1">
      <protection locked="0"/>
    </xf>
    <xf numFmtId="0" fontId="9" fillId="3" borderId="0" xfId="0" applyFont="1" applyFill="1" applyAlignment="1" applyProtection="1">
      <alignment horizontal="center" vertical="center" wrapText="1"/>
      <protection locked="0"/>
    </xf>
    <xf numFmtId="0" fontId="9" fillId="3" borderId="0" xfId="0" applyFont="1" applyFill="1" applyAlignment="1" applyProtection="1">
      <alignment horizontal="left" vertical="top" wrapText="1"/>
      <protection locked="0"/>
    </xf>
    <xf numFmtId="0" fontId="20" fillId="5" borderId="44" xfId="0" applyFont="1" applyFill="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0" xfId="0" applyFont="1" applyAlignment="1" applyProtection="1">
      <alignment vertical="center" wrapText="1"/>
      <protection locked="0"/>
    </xf>
    <xf numFmtId="0" fontId="11" fillId="0" borderId="27" xfId="0" applyFont="1" applyBorder="1" applyAlignment="1" applyProtection="1">
      <alignment horizontal="center" vertical="center" wrapText="1"/>
      <protection locked="0"/>
    </xf>
    <xf numFmtId="0" fontId="11" fillId="3" borderId="0" xfId="0" applyFont="1" applyFill="1" applyAlignment="1" applyProtection="1">
      <alignment horizontal="left" vertical="center" wrapText="1"/>
      <protection locked="0"/>
    </xf>
    <xf numFmtId="0" fontId="11" fillId="0" borderId="12" xfId="0" applyFont="1" applyBorder="1" applyAlignment="1" applyProtection="1">
      <alignment vertical="center" wrapText="1"/>
      <protection locked="0"/>
    </xf>
    <xf numFmtId="0" fontId="11" fillId="0" borderId="12" xfId="0" applyFont="1" applyBorder="1" applyAlignment="1" applyProtection="1">
      <alignment horizontal="left" vertical="center" wrapText="1"/>
      <protection locked="0"/>
    </xf>
    <xf numFmtId="0" fontId="11" fillId="0" borderId="27" xfId="0" applyFont="1" applyBorder="1" applyAlignment="1" applyProtection="1">
      <alignment vertical="center" wrapText="1"/>
      <protection locked="0"/>
    </xf>
    <xf numFmtId="0" fontId="11" fillId="0" borderId="45" xfId="0" applyFont="1" applyBorder="1" applyAlignment="1" applyProtection="1">
      <alignment vertical="center" wrapText="1"/>
      <protection locked="0"/>
    </xf>
    <xf numFmtId="0" fontId="11" fillId="0" borderId="46" xfId="0" applyFont="1" applyBorder="1" applyAlignment="1" applyProtection="1">
      <alignment vertical="center" wrapText="1"/>
      <protection locked="0"/>
    </xf>
    <xf numFmtId="0" fontId="11" fillId="0" borderId="47" xfId="0" applyFont="1" applyBorder="1" applyAlignment="1" applyProtection="1">
      <alignment vertical="center" wrapText="1"/>
      <protection locked="0"/>
    </xf>
    <xf numFmtId="0" fontId="11" fillId="0" borderId="41" xfId="0" applyFont="1" applyBorder="1" applyAlignment="1" applyProtection="1">
      <alignment vertical="center" wrapText="1"/>
      <protection locked="0"/>
    </xf>
    <xf numFmtId="0" fontId="11" fillId="0" borderId="29" xfId="0" applyFont="1" applyBorder="1" applyAlignment="1" applyProtection="1">
      <alignment vertical="center" wrapText="1"/>
      <protection locked="0"/>
    </xf>
    <xf numFmtId="0" fontId="11" fillId="0" borderId="42" xfId="0" applyFont="1" applyBorder="1" applyAlignment="1" applyProtection="1">
      <alignment vertical="center" wrapText="1"/>
      <protection locked="0"/>
    </xf>
    <xf numFmtId="0" fontId="11" fillId="0" borderId="46" xfId="0" applyFont="1" applyBorder="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1" fillId="0" borderId="30" xfId="0" applyFont="1" applyBorder="1" applyAlignment="1" applyProtection="1">
      <alignment vertical="center" wrapText="1"/>
      <protection locked="0"/>
    </xf>
    <xf numFmtId="0" fontId="11" fillId="0" borderId="47" xfId="0" applyFont="1" applyBorder="1" applyAlignment="1" applyProtection="1">
      <alignment horizontal="center" vertical="center" wrapText="1"/>
      <protection locked="0"/>
    </xf>
    <xf numFmtId="0" fontId="11" fillId="6" borderId="45" xfId="0" applyFont="1" applyFill="1" applyBorder="1" applyAlignment="1" applyProtection="1">
      <alignment horizontal="center" vertical="center" wrapText="1"/>
      <protection locked="0"/>
    </xf>
    <xf numFmtId="0" fontId="11" fillId="6" borderId="42"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2" fillId="3" borderId="36" xfId="0" applyFont="1" applyFill="1" applyBorder="1" applyAlignment="1" applyProtection="1">
      <alignment vertical="center" wrapText="1"/>
      <protection locked="0"/>
    </xf>
    <xf numFmtId="0" fontId="12" fillId="6" borderId="12" xfId="0" applyFont="1" applyFill="1" applyBorder="1" applyAlignment="1" applyProtection="1">
      <alignment horizontal="center" vertical="center" wrapText="1"/>
      <protection locked="0"/>
    </xf>
    <xf numFmtId="0" fontId="13" fillId="6" borderId="12"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0" fontId="12" fillId="6" borderId="13" xfId="0" applyFont="1" applyFill="1" applyBorder="1" applyAlignment="1" applyProtection="1">
      <alignment horizontal="center" vertical="center"/>
      <protection locked="0"/>
    </xf>
    <xf numFmtId="0" fontId="12" fillId="6" borderId="14" xfId="0" applyFont="1" applyFill="1" applyBorder="1" applyAlignment="1" applyProtection="1">
      <alignment horizontal="center" vertical="center"/>
      <protection locked="0"/>
    </xf>
    <xf numFmtId="0" fontId="12" fillId="6" borderId="33" xfId="0" applyFont="1" applyFill="1" applyBorder="1" applyAlignment="1" applyProtection="1">
      <alignment horizontal="center" vertical="center"/>
      <protection locked="0"/>
    </xf>
    <xf numFmtId="0" fontId="12" fillId="3" borderId="43" xfId="0" applyFont="1" applyFill="1" applyBorder="1" applyAlignment="1" applyProtection="1">
      <alignment vertical="center"/>
      <protection locked="0"/>
    </xf>
    <xf numFmtId="0" fontId="14" fillId="0" borderId="18" xfId="0" applyFont="1" applyBorder="1" applyAlignment="1" applyProtection="1">
      <alignment vertical="center" wrapText="1"/>
      <protection locked="0"/>
    </xf>
    <xf numFmtId="0" fontId="14" fillId="0" borderId="19" xfId="0" applyFont="1" applyBorder="1" applyAlignment="1" applyProtection="1">
      <alignment vertical="center" wrapText="1"/>
      <protection locked="0"/>
    </xf>
    <xf numFmtId="0" fontId="15" fillId="3" borderId="0" xfId="0" applyFont="1" applyFill="1" applyAlignment="1" applyProtection="1">
      <alignment vertical="center" wrapText="1"/>
      <protection locked="0"/>
    </xf>
    <xf numFmtId="0" fontId="11" fillId="3" borderId="0" xfId="0" applyFont="1" applyFill="1" applyAlignment="1" applyProtection="1">
      <alignment vertical="center" wrapText="1"/>
      <protection locked="0"/>
    </xf>
    <xf numFmtId="0" fontId="11" fillId="3" borderId="0" xfId="0" applyFont="1" applyFill="1" applyAlignment="1" applyProtection="1">
      <alignment horizontal="center" vertical="center" wrapText="1"/>
      <protection locked="0"/>
    </xf>
    <xf numFmtId="0" fontId="12" fillId="3" borderId="12" xfId="0" applyFont="1" applyFill="1" applyBorder="1" applyAlignment="1" applyProtection="1">
      <alignment vertical="center" wrapText="1"/>
      <protection locked="0"/>
    </xf>
    <xf numFmtId="0" fontId="12" fillId="6" borderId="25" xfId="0" applyFont="1" applyFill="1" applyBorder="1" applyAlignment="1" applyProtection="1">
      <alignment horizontal="center" vertical="center" wrapText="1"/>
      <protection locked="0"/>
    </xf>
    <xf numFmtId="0" fontId="13" fillId="6" borderId="30" xfId="0" applyFont="1" applyFill="1" applyBorder="1" applyAlignment="1" applyProtection="1">
      <alignment horizontal="center" vertical="center"/>
      <protection locked="0"/>
    </xf>
    <xf numFmtId="0" fontId="11" fillId="6" borderId="25" xfId="0" applyFont="1" applyFill="1" applyBorder="1" applyAlignment="1" applyProtection="1">
      <alignment horizontal="center" vertical="center" wrapText="1"/>
      <protection locked="0"/>
    </xf>
    <xf numFmtId="0" fontId="12" fillId="3" borderId="29" xfId="0" applyFont="1" applyFill="1" applyBorder="1" applyAlignment="1" applyProtection="1">
      <alignment horizontal="center" vertical="center" wrapText="1"/>
      <protection locked="0"/>
    </xf>
    <xf numFmtId="0" fontId="10" fillId="0" borderId="29" xfId="0" applyFont="1" applyBorder="1" applyAlignment="1" applyProtection="1">
      <alignment vertical="center" wrapText="1"/>
      <protection locked="0"/>
    </xf>
    <xf numFmtId="0" fontId="15" fillId="3" borderId="29" xfId="0" applyFont="1" applyFill="1" applyBorder="1" applyAlignment="1" applyProtection="1">
      <alignment vertical="center" wrapText="1"/>
      <protection locked="0"/>
    </xf>
    <xf numFmtId="0" fontId="11" fillId="3" borderId="29" xfId="0" applyFont="1" applyFill="1" applyBorder="1" applyAlignment="1" applyProtection="1">
      <alignment vertical="center" wrapText="1"/>
      <protection locked="0"/>
    </xf>
    <xf numFmtId="0" fontId="11" fillId="3" borderId="29" xfId="0" applyFont="1" applyFill="1" applyBorder="1" applyAlignment="1" applyProtection="1">
      <alignment horizontal="center" vertical="center" wrapText="1"/>
      <protection locked="0"/>
    </xf>
    <xf numFmtId="0" fontId="4" fillId="3" borderId="29" xfId="0" applyFont="1" applyFill="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8" fillId="3" borderId="9" xfId="0" applyFont="1" applyFill="1" applyBorder="1" applyAlignment="1" applyProtection="1">
      <alignment vertical="center" wrapText="1"/>
      <protection locked="0"/>
    </xf>
    <xf numFmtId="0" fontId="8" fillId="3" borderId="5" xfId="0" applyFont="1" applyFill="1" applyBorder="1" applyAlignment="1" applyProtection="1">
      <alignment vertical="center" wrapText="1"/>
      <protection locked="0"/>
    </xf>
    <xf numFmtId="0" fontId="8" fillId="3" borderId="23" xfId="0" applyFont="1" applyFill="1" applyBorder="1" applyAlignment="1" applyProtection="1">
      <alignment horizontal="left" vertical="center" wrapText="1"/>
      <protection locked="0"/>
    </xf>
    <xf numFmtId="0" fontId="8" fillId="3" borderId="36" xfId="0" applyFont="1" applyFill="1" applyBorder="1" applyAlignment="1" applyProtection="1">
      <alignment vertical="center" wrapText="1"/>
      <protection locked="0"/>
    </xf>
    <xf numFmtId="0" fontId="17" fillId="0" borderId="12" xfId="0" applyFont="1" applyBorder="1" applyAlignment="1" applyProtection="1">
      <alignment horizontal="center" vertical="center" wrapText="1"/>
      <protection locked="0"/>
    </xf>
    <xf numFmtId="0" fontId="12" fillId="3" borderId="27" xfId="0" applyFont="1" applyFill="1" applyBorder="1" applyAlignment="1" applyProtection="1">
      <alignment vertical="center" wrapText="1"/>
      <protection locked="0"/>
    </xf>
    <xf numFmtId="0" fontId="12" fillId="3" borderId="45" xfId="0" applyFont="1" applyFill="1" applyBorder="1" applyAlignment="1" applyProtection="1">
      <alignment vertical="center" wrapText="1"/>
      <protection locked="0"/>
    </xf>
    <xf numFmtId="0" fontId="12" fillId="3" borderId="29" xfId="0" applyFont="1" applyFill="1" applyBorder="1" applyAlignment="1" applyProtection="1">
      <alignment vertical="center" wrapText="1"/>
      <protection locked="0"/>
    </xf>
    <xf numFmtId="0" fontId="12" fillId="3" borderId="42" xfId="0" applyFont="1" applyFill="1" applyBorder="1" applyAlignment="1" applyProtection="1">
      <alignment vertical="center" wrapText="1"/>
      <protection locked="0"/>
    </xf>
    <xf numFmtId="0" fontId="12" fillId="3" borderId="42" xfId="0" applyFont="1" applyFill="1" applyBorder="1" applyAlignment="1" applyProtection="1">
      <alignment horizontal="center" vertical="center" wrapText="1"/>
      <protection locked="0"/>
    </xf>
    <xf numFmtId="0" fontId="7" fillId="7" borderId="0" xfId="0" applyFont="1" applyFill="1" applyProtection="1">
      <protection locked="0"/>
    </xf>
    <xf numFmtId="0" fontId="20" fillId="6" borderId="12" xfId="0" applyFont="1" applyFill="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32" xfId="0" applyFont="1" applyFill="1" applyBorder="1" applyAlignment="1" applyProtection="1">
      <alignment horizontal="center" vertical="center" wrapText="1"/>
      <protection locked="0"/>
    </xf>
    <xf numFmtId="0" fontId="20" fillId="5" borderId="38" xfId="0" applyFont="1" applyFill="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22" fillId="0" borderId="25"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14" fontId="18" fillId="0" borderId="49" xfId="0" applyNumberFormat="1" applyFont="1" applyBorder="1" applyAlignment="1" applyProtection="1">
      <alignment horizontal="center" vertical="center" wrapText="1"/>
      <protection locked="0"/>
    </xf>
    <xf numFmtId="0" fontId="11" fillId="5" borderId="12" xfId="0" applyFont="1" applyFill="1" applyBorder="1" applyAlignment="1">
      <alignment horizontal="center" vertical="center" wrapText="1"/>
    </xf>
    <xf numFmtId="3" fontId="11" fillId="5" borderId="12" xfId="0" applyNumberFormat="1" applyFont="1" applyFill="1" applyBorder="1" applyAlignment="1">
      <alignment horizontal="center" vertical="center" wrapText="1"/>
    </xf>
    <xf numFmtId="14" fontId="11" fillId="0" borderId="12" xfId="0" applyNumberFormat="1" applyFont="1" applyBorder="1" applyAlignment="1" applyProtection="1">
      <alignment horizontal="center" vertical="center" wrapText="1"/>
      <protection locked="0"/>
    </xf>
    <xf numFmtId="0" fontId="12" fillId="5" borderId="36" xfId="0" applyFont="1" applyFill="1" applyBorder="1" applyAlignment="1">
      <alignment horizontal="center" vertical="center" wrapText="1"/>
    </xf>
    <xf numFmtId="14" fontId="12" fillId="5" borderId="30" xfId="0" applyNumberFormat="1" applyFont="1" applyFill="1" applyBorder="1" applyAlignment="1">
      <alignment horizontal="center" vertical="center" wrapText="1"/>
    </xf>
    <xf numFmtId="3" fontId="12" fillId="5" borderId="12" xfId="0" applyNumberFormat="1" applyFont="1" applyFill="1" applyBorder="1" applyAlignment="1">
      <alignment horizontal="center" vertical="center" wrapText="1"/>
    </xf>
    <xf numFmtId="0" fontId="8" fillId="0" borderId="18" xfId="0" applyFont="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12" fillId="8" borderId="27" xfId="0" applyFont="1" applyFill="1" applyBorder="1" applyAlignment="1" applyProtection="1">
      <alignment horizontal="center" vertical="center" wrapText="1"/>
      <protection locked="0"/>
    </xf>
    <xf numFmtId="0" fontId="11" fillId="6" borderId="27" xfId="0" applyFont="1" applyFill="1" applyBorder="1" applyAlignment="1" applyProtection="1">
      <alignment horizontal="center" vertical="center" wrapText="1"/>
      <protection locked="0"/>
    </xf>
    <xf numFmtId="0" fontId="11" fillId="6" borderId="0" xfId="0" applyFont="1" applyFill="1" applyAlignment="1" applyProtection="1">
      <alignment horizontal="center" vertical="center" wrapText="1"/>
      <protection locked="0"/>
    </xf>
    <xf numFmtId="0" fontId="11" fillId="6" borderId="0" xfId="0" applyFont="1" applyFill="1" applyAlignment="1" applyProtection="1">
      <alignment vertical="center" wrapText="1"/>
      <protection locked="0"/>
    </xf>
    <xf numFmtId="0" fontId="7" fillId="5" borderId="2" xfId="0" applyFont="1" applyFill="1" applyBorder="1" applyAlignment="1" applyProtection="1">
      <alignment vertical="top" wrapText="1"/>
      <protection locked="0"/>
    </xf>
    <xf numFmtId="0" fontId="7" fillId="5" borderId="3" xfId="0" applyFont="1" applyFill="1" applyBorder="1" applyAlignment="1" applyProtection="1">
      <alignment vertical="top" wrapText="1"/>
      <protection locked="0"/>
    </xf>
    <xf numFmtId="0" fontId="11" fillId="5" borderId="12" xfId="0" applyFont="1" applyFill="1" applyBorder="1" applyAlignment="1">
      <alignment vertical="center" wrapText="1"/>
    </xf>
    <xf numFmtId="0" fontId="8" fillId="5" borderId="12" xfId="0" applyFont="1" applyFill="1" applyBorder="1" applyAlignment="1">
      <alignment horizontal="center" vertical="center" wrapText="1"/>
    </xf>
    <xf numFmtId="0" fontId="8" fillId="5" borderId="12" xfId="0" applyFont="1" applyFill="1" applyBorder="1" applyAlignment="1">
      <alignment vertical="center" wrapText="1"/>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6" borderId="33" xfId="0" applyFont="1" applyFill="1" applyBorder="1" applyAlignment="1">
      <alignment horizontal="center" vertical="center"/>
    </xf>
    <xf numFmtId="0" fontId="12" fillId="6" borderId="25" xfId="0" applyFont="1" applyFill="1" applyBorder="1" applyAlignment="1">
      <alignment horizontal="center" vertical="center" wrapText="1"/>
    </xf>
    <xf numFmtId="0" fontId="13" fillId="6" borderId="30" xfId="0" applyFont="1" applyFill="1" applyBorder="1" applyAlignment="1">
      <alignment horizontal="center" vertical="center"/>
    </xf>
    <xf numFmtId="0" fontId="11" fillId="6" borderId="42"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6" borderId="45"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3" fillId="6" borderId="12" xfId="0" applyFont="1" applyFill="1" applyBorder="1" applyAlignment="1">
      <alignment horizontal="center" vertical="center"/>
    </xf>
    <xf numFmtId="0" fontId="11" fillId="6" borderId="12"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20" fillId="6" borderId="12"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0" borderId="0" xfId="0" applyFont="1" applyAlignment="1">
      <alignment vertical="center" wrapText="1"/>
    </xf>
    <xf numFmtId="0" fontId="11" fillId="0" borderId="47" xfId="0" applyFont="1" applyBorder="1" applyAlignment="1">
      <alignment vertical="center" wrapText="1"/>
    </xf>
    <xf numFmtId="0" fontId="11" fillId="6" borderId="27" xfId="0" applyFont="1" applyFill="1" applyBorder="1" applyAlignment="1">
      <alignment horizontal="center" vertical="center" wrapText="1"/>
    </xf>
    <xf numFmtId="0" fontId="11" fillId="6" borderId="0" xfId="0" applyFont="1" applyFill="1" applyAlignment="1">
      <alignment vertical="center" wrapText="1"/>
    </xf>
    <xf numFmtId="0" fontId="11" fillId="6" borderId="12" xfId="0" applyFont="1" applyFill="1" applyBorder="1" applyAlignment="1">
      <alignment vertical="center" wrapText="1"/>
    </xf>
    <xf numFmtId="0" fontId="8" fillId="6" borderId="12" xfId="0" applyFont="1" applyFill="1" applyBorder="1" applyAlignment="1">
      <alignment horizontal="center" vertical="center" wrapText="1"/>
    </xf>
    <xf numFmtId="0" fontId="8" fillId="6" borderId="12" xfId="0" applyFont="1" applyFill="1" applyBorder="1" applyAlignment="1">
      <alignment vertical="center" wrapText="1"/>
    </xf>
    <xf numFmtId="0" fontId="8" fillId="3" borderId="58" xfId="0" applyFont="1" applyFill="1" applyBorder="1" applyAlignment="1" applyProtection="1">
      <alignment vertical="center" wrapText="1"/>
      <protection locked="0"/>
    </xf>
    <xf numFmtId="0" fontId="8" fillId="3" borderId="43" xfId="0" applyFont="1" applyFill="1" applyBorder="1" applyAlignment="1" applyProtection="1">
      <alignment horizontal="left" vertical="center" wrapText="1"/>
      <protection locked="0"/>
    </xf>
    <xf numFmtId="0" fontId="12" fillId="3" borderId="23" xfId="0" applyFont="1" applyFill="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3" borderId="59" xfId="0" applyFont="1" applyFill="1" applyBorder="1" applyAlignment="1" applyProtection="1">
      <alignment horizontal="center" vertical="center" wrapText="1"/>
      <protection locked="0"/>
    </xf>
    <xf numFmtId="0" fontId="4" fillId="3" borderId="60" xfId="0" applyFont="1" applyFill="1" applyBorder="1" applyAlignment="1" applyProtection="1">
      <alignment horizontal="center" vertical="center" wrapText="1"/>
      <protection locked="0"/>
    </xf>
    <xf numFmtId="0" fontId="11" fillId="0" borderId="28" xfId="0" applyFont="1" applyBorder="1" applyAlignment="1" applyProtection="1">
      <alignment vertical="center" wrapText="1"/>
      <protection locked="0"/>
    </xf>
    <xf numFmtId="0" fontId="11" fillId="0" borderId="6" xfId="0" applyFont="1" applyBorder="1" applyAlignment="1">
      <alignment vertical="center" wrapText="1"/>
    </xf>
    <xf numFmtId="0" fontId="11" fillId="0" borderId="6"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60" xfId="0"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0" fontId="20" fillId="6" borderId="22" xfId="0" applyFont="1" applyFill="1" applyBorder="1" applyAlignment="1">
      <alignment horizontal="center" vertical="center" wrapText="1"/>
    </xf>
    <xf numFmtId="14" fontId="11" fillId="0" borderId="22" xfId="0" applyNumberFormat="1" applyFont="1" applyBorder="1" applyAlignment="1" applyProtection="1">
      <alignment horizontal="center" vertical="center" wrapText="1"/>
      <protection locked="0"/>
    </xf>
    <xf numFmtId="0" fontId="12" fillId="5" borderId="61" xfId="0" applyFont="1" applyFill="1" applyBorder="1" applyAlignment="1">
      <alignment horizontal="center" vertical="center" wrapText="1"/>
    </xf>
    <xf numFmtId="0" fontId="11" fillId="3" borderId="6" xfId="0" applyFont="1" applyFill="1" applyBorder="1" applyAlignment="1" applyProtection="1">
      <alignment horizontal="left" vertical="center" wrapText="1"/>
      <protection locked="0"/>
    </xf>
    <xf numFmtId="0" fontId="12" fillId="3" borderId="28" xfId="0" applyFont="1" applyFill="1" applyBorder="1" applyAlignment="1" applyProtection="1">
      <alignment vertical="center" wrapText="1"/>
      <protection locked="0"/>
    </xf>
    <xf numFmtId="0" fontId="12" fillId="3" borderId="60" xfId="0" applyFont="1" applyFill="1" applyBorder="1" applyAlignment="1" applyProtection="1">
      <alignment horizontal="center" vertical="center" wrapText="1"/>
      <protection locked="0"/>
    </xf>
    <xf numFmtId="0" fontId="12" fillId="3" borderId="60" xfId="0" applyFont="1" applyFill="1" applyBorder="1" applyAlignment="1" applyProtection="1">
      <alignment vertical="center" wrapText="1"/>
      <protection locked="0"/>
    </xf>
    <xf numFmtId="0" fontId="15" fillId="3" borderId="6" xfId="0" applyFont="1" applyFill="1" applyBorder="1" applyAlignment="1" applyProtection="1">
      <alignment vertical="center" wrapText="1"/>
      <protection locked="0"/>
    </xf>
    <xf numFmtId="3" fontId="12" fillId="5" borderId="22" xfId="0" applyNumberFormat="1"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8" fillId="5" borderId="23" xfId="0" applyFont="1" applyFill="1" applyBorder="1" applyAlignment="1" applyProtection="1">
      <alignment horizontal="center" vertical="center" wrapText="1"/>
      <protection locked="0"/>
    </xf>
    <xf numFmtId="0" fontId="12" fillId="0" borderId="29" xfId="0" applyFont="1" applyBorder="1" applyAlignment="1" applyProtection="1">
      <alignment vertical="center" wrapText="1"/>
      <protection locked="0"/>
    </xf>
    <xf numFmtId="0" fontId="12" fillId="0" borderId="30" xfId="0" applyFont="1" applyBorder="1" applyAlignment="1" applyProtection="1">
      <alignment horizontal="center" vertical="center" wrapText="1"/>
      <protection locked="0"/>
    </xf>
    <xf numFmtId="0" fontId="30" fillId="3" borderId="12" xfId="0" applyFont="1" applyFill="1" applyBorder="1" applyAlignment="1">
      <alignment horizontal="center" vertical="center" wrapText="1"/>
    </xf>
    <xf numFmtId="14" fontId="30" fillId="3" borderId="12" xfId="0" applyNumberFormat="1" applyFont="1" applyFill="1" applyBorder="1" applyAlignment="1">
      <alignment horizontal="center" vertical="center" wrapText="1"/>
    </xf>
    <xf numFmtId="0" fontId="17" fillId="0" borderId="26" xfId="0" applyFont="1" applyBorder="1" applyAlignment="1" applyProtection="1">
      <alignment horizontal="center" vertical="center" wrapText="1"/>
      <protection locked="0"/>
    </xf>
    <xf numFmtId="0" fontId="17" fillId="0" borderId="45" xfId="0" applyFont="1" applyBorder="1" applyAlignment="1" applyProtection="1">
      <alignment horizontal="center" vertical="center" wrapText="1"/>
      <protection locked="0"/>
    </xf>
    <xf numFmtId="0" fontId="17" fillId="0" borderId="8" xfId="0" applyFont="1" applyBorder="1" applyAlignment="1" applyProtection="1">
      <alignment horizontal="center" vertical="center" wrapText="1"/>
      <protection locked="0"/>
    </xf>
    <xf numFmtId="0" fontId="17" fillId="0" borderId="56"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17" fillId="0" borderId="32" xfId="0" applyFont="1" applyBorder="1" applyAlignment="1" applyProtection="1">
      <alignment horizontal="center" vertical="center" wrapText="1"/>
      <protection locked="0"/>
    </xf>
    <xf numFmtId="0" fontId="17" fillId="0" borderId="31" xfId="0" applyFont="1" applyBorder="1" applyAlignment="1" applyProtection="1">
      <alignment horizontal="center" vertical="center" wrapText="1"/>
      <protection locked="0"/>
    </xf>
    <xf numFmtId="0" fontId="24" fillId="0" borderId="57" xfId="0" applyFont="1" applyBorder="1" applyAlignment="1" applyProtection="1">
      <alignment horizontal="center" wrapText="1"/>
      <protection locked="0"/>
    </xf>
    <xf numFmtId="0" fontId="24" fillId="0" borderId="9" xfId="0" applyFont="1" applyBorder="1" applyAlignment="1" applyProtection="1">
      <alignment horizontal="center" wrapText="1"/>
      <protection locked="0"/>
    </xf>
    <xf numFmtId="0" fontId="24" fillId="0" borderId="56" xfId="0" applyFont="1" applyBorder="1" applyAlignment="1" applyProtection="1">
      <alignment horizontal="center" wrapText="1"/>
      <protection locked="0"/>
    </xf>
    <xf numFmtId="0" fontId="8" fillId="0" borderId="39"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wrapText="1"/>
      <protection locked="0"/>
    </xf>
    <xf numFmtId="0" fontId="8" fillId="3" borderId="32" xfId="0" applyFont="1" applyFill="1" applyBorder="1" applyAlignment="1" applyProtection="1">
      <alignment horizontal="center" vertical="center" wrapText="1"/>
      <protection locked="0"/>
    </xf>
    <xf numFmtId="0" fontId="8" fillId="3" borderId="25"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22" xfId="0" applyFont="1" applyFill="1" applyBorder="1" applyAlignment="1" applyProtection="1">
      <alignment horizontal="center" vertical="center" wrapText="1"/>
      <protection locked="0"/>
    </xf>
    <xf numFmtId="0" fontId="8" fillId="3" borderId="39" xfId="0" applyFont="1" applyFill="1" applyBorder="1" applyAlignment="1" applyProtection="1">
      <alignment horizontal="center" vertical="center" wrapText="1"/>
      <protection locked="0"/>
    </xf>
    <xf numFmtId="0" fontId="8" fillId="3" borderId="40"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8" fillId="0" borderId="21" xfId="0" applyFont="1" applyBorder="1" applyAlignment="1" applyProtection="1">
      <alignment horizontal="center" vertical="top" wrapText="1"/>
      <protection locked="0"/>
    </xf>
    <xf numFmtId="0" fontId="8" fillId="0" borderId="38" xfId="0" applyFont="1" applyBorder="1" applyAlignment="1" applyProtection="1">
      <alignment horizontal="center" vertical="top" wrapText="1"/>
      <protection locked="0"/>
    </xf>
    <xf numFmtId="0" fontId="16" fillId="0" borderId="15" xfId="0" applyFont="1" applyBorder="1" applyAlignment="1" applyProtection="1">
      <alignment horizontal="center" vertical="top" wrapText="1"/>
      <protection locked="0"/>
    </xf>
    <xf numFmtId="0" fontId="16" fillId="0" borderId="16" xfId="0" applyFont="1" applyBorder="1" applyAlignment="1" applyProtection="1">
      <alignment horizontal="center" vertical="top" wrapText="1"/>
      <protection locked="0"/>
    </xf>
    <xf numFmtId="0" fontId="16" fillId="0" borderId="38" xfId="0" applyFont="1" applyBorder="1" applyAlignment="1" applyProtection="1">
      <alignment horizontal="center" vertical="top" wrapText="1"/>
      <protection locked="0"/>
    </xf>
    <xf numFmtId="0" fontId="16" fillId="0" borderId="17" xfId="0" applyFont="1" applyBorder="1" applyAlignment="1" applyProtection="1">
      <alignment horizontal="center" vertical="top" wrapText="1"/>
      <protection locked="0"/>
    </xf>
    <xf numFmtId="0" fontId="7" fillId="0" borderId="12" xfId="0" applyFont="1" applyBorder="1" applyAlignment="1" applyProtection="1">
      <alignment horizontal="left" vertical="center" wrapText="1"/>
      <protection locked="0"/>
    </xf>
    <xf numFmtId="0" fontId="18" fillId="0" borderId="12" xfId="0" applyFont="1" applyBorder="1" applyAlignment="1" applyProtection="1">
      <alignment horizontal="center" vertical="center" wrapText="1"/>
      <protection locked="0"/>
    </xf>
    <xf numFmtId="0" fontId="14" fillId="3" borderId="12" xfId="0" applyFont="1" applyFill="1" applyBorder="1" applyAlignment="1" applyProtection="1">
      <alignment horizontal="center" vertical="center" wrapText="1"/>
      <protection locked="0"/>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8" fillId="3" borderId="24" xfId="0" applyFont="1" applyFill="1" applyBorder="1" applyAlignment="1" applyProtection="1">
      <alignment horizontal="center" wrapText="1"/>
      <protection locked="0"/>
    </xf>
    <xf numFmtId="0" fontId="8" fillId="3" borderId="30" xfId="0" applyFont="1" applyFill="1" applyBorder="1" applyAlignment="1" applyProtection="1">
      <alignment horizontal="center" wrapText="1"/>
      <protection locked="0"/>
    </xf>
    <xf numFmtId="0" fontId="8" fillId="0" borderId="32" xfId="0" applyFont="1" applyBorder="1" applyAlignment="1" applyProtection="1">
      <alignment horizontal="center" wrapText="1"/>
      <protection locked="0"/>
    </xf>
    <xf numFmtId="0" fontId="8" fillId="0" borderId="30" xfId="0" applyFont="1" applyBorder="1" applyAlignment="1" applyProtection="1">
      <alignment horizontal="center" wrapText="1"/>
      <protection locked="0"/>
    </xf>
    <xf numFmtId="0" fontId="8" fillId="0" borderId="31" xfId="0" applyFont="1" applyBorder="1" applyAlignment="1" applyProtection="1">
      <alignment horizontal="center" wrapText="1"/>
      <protection locked="0"/>
    </xf>
    <xf numFmtId="0" fontId="18" fillId="5" borderId="12"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14" fillId="0" borderId="12" xfId="0" applyFont="1" applyBorder="1" applyAlignment="1" applyProtection="1">
      <alignment horizontal="center" vertical="center" wrapText="1"/>
      <protection locked="0"/>
    </xf>
    <xf numFmtId="14" fontId="18" fillId="5" borderId="12" xfId="0" applyNumberFormat="1" applyFont="1" applyFill="1" applyBorder="1" applyAlignment="1">
      <alignment horizontal="center" vertical="center" wrapText="1"/>
    </xf>
    <xf numFmtId="0" fontId="14" fillId="0" borderId="32"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14" fontId="18" fillId="0" borderId="12" xfId="0" applyNumberFormat="1" applyFont="1" applyBorder="1" applyAlignment="1" applyProtection="1">
      <alignment horizontal="center" vertical="center" wrapText="1"/>
      <protection locked="0"/>
    </xf>
    <xf numFmtId="0" fontId="7" fillId="5" borderId="12" xfId="0" applyFont="1" applyFill="1" applyBorder="1" applyAlignment="1">
      <alignment horizontal="center" vertical="center" wrapText="1"/>
    </xf>
    <xf numFmtId="0" fontId="14" fillId="3" borderId="32" xfId="0" applyFont="1" applyFill="1" applyBorder="1" applyAlignment="1" applyProtection="1">
      <alignment horizontal="center" vertical="center" wrapText="1"/>
      <protection locked="0"/>
    </xf>
    <xf numFmtId="0" fontId="14" fillId="3" borderId="25" xfId="0" applyFont="1" applyFill="1" applyBorder="1" applyAlignment="1" applyProtection="1">
      <alignment horizontal="center" vertical="center" wrapText="1"/>
      <protection locked="0"/>
    </xf>
    <xf numFmtId="0" fontId="12" fillId="3" borderId="12" xfId="0" applyFont="1" applyFill="1" applyBorder="1" applyAlignment="1" applyProtection="1">
      <alignment horizontal="center" vertical="center" wrapText="1"/>
      <protection locked="0"/>
    </xf>
    <xf numFmtId="0" fontId="7" fillId="0" borderId="32" xfId="0" applyFont="1" applyBorder="1" applyAlignment="1" applyProtection="1">
      <alignment horizontal="left" vertical="center" wrapText="1"/>
      <protection locked="0"/>
    </xf>
    <xf numFmtId="0" fontId="7" fillId="0" borderId="25" xfId="0" applyFont="1" applyBorder="1" applyAlignment="1" applyProtection="1">
      <alignment horizontal="left" vertical="center" wrapText="1"/>
      <protection locked="0"/>
    </xf>
    <xf numFmtId="0" fontId="18" fillId="0" borderId="32" xfId="0" applyFont="1" applyBorder="1" applyAlignment="1" applyProtection="1">
      <alignment horizontal="center" vertical="center" wrapText="1"/>
      <protection locked="0"/>
    </xf>
    <xf numFmtId="0" fontId="18" fillId="0" borderId="30" xfId="0" applyFont="1" applyBorder="1" applyAlignment="1" applyProtection="1">
      <alignment horizontal="center" vertical="center" wrapText="1"/>
      <protection locked="0"/>
    </xf>
    <xf numFmtId="0" fontId="18" fillId="0" borderId="25" xfId="0" applyFont="1" applyBorder="1" applyAlignment="1" applyProtection="1">
      <alignment horizontal="center" vertical="center" wrapText="1"/>
      <protection locked="0"/>
    </xf>
    <xf numFmtId="3" fontId="14" fillId="5" borderId="32" xfId="0" applyNumberFormat="1" applyFont="1" applyFill="1" applyBorder="1" applyAlignment="1">
      <alignment horizontal="center" vertical="center"/>
    </xf>
    <xf numFmtId="0" fontId="14" fillId="5" borderId="25" xfId="0" applyFont="1" applyFill="1" applyBorder="1" applyAlignment="1">
      <alignment horizontal="center" vertical="center"/>
    </xf>
    <xf numFmtId="0" fontId="14" fillId="5" borderId="32"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5" borderId="25" xfId="0" applyFont="1" applyFill="1" applyBorder="1" applyAlignment="1">
      <alignment horizontal="center" vertical="center" wrapText="1"/>
    </xf>
    <xf numFmtId="0" fontId="14" fillId="5" borderId="32" xfId="0" applyFont="1" applyFill="1" applyBorder="1" applyAlignment="1">
      <alignment horizontal="center" vertical="center"/>
    </xf>
    <xf numFmtId="0" fontId="14" fillId="5" borderId="37" xfId="0" applyFont="1" applyFill="1" applyBorder="1" applyAlignment="1">
      <alignment horizontal="center" vertical="center" wrapText="1"/>
    </xf>
    <xf numFmtId="0" fontId="14" fillId="5" borderId="27"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9" fillId="3" borderId="29" xfId="0" applyFont="1" applyFill="1" applyBorder="1" applyAlignment="1" applyProtection="1">
      <alignment horizontal="center" vertical="top" wrapText="1"/>
      <protection locked="0"/>
    </xf>
    <xf numFmtId="0" fontId="12" fillId="6" borderId="32"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25" xfId="0" applyFont="1" applyFill="1" applyBorder="1" applyAlignment="1">
      <alignment horizontal="center" vertical="center" wrapText="1"/>
    </xf>
    <xf numFmtId="0" fontId="14" fillId="5" borderId="41" xfId="0" applyFont="1" applyFill="1" applyBorder="1" applyAlignment="1">
      <alignment horizontal="center" vertical="center" wrapText="1"/>
    </xf>
    <xf numFmtId="0" fontId="14" fillId="5" borderId="29" xfId="0" applyFont="1" applyFill="1" applyBorder="1" applyAlignment="1">
      <alignment horizontal="center" vertical="center" wrapText="1"/>
    </xf>
    <xf numFmtId="0" fontId="14" fillId="5" borderId="42" xfId="0" applyFont="1" applyFill="1" applyBorder="1" applyAlignment="1">
      <alignment horizontal="center" vertical="center" wrapText="1"/>
    </xf>
    <xf numFmtId="0" fontId="10" fillId="0" borderId="12" xfId="0" applyFont="1" applyBorder="1" applyAlignment="1" applyProtection="1">
      <alignment horizontal="center" vertical="center" wrapText="1"/>
      <protection locked="0"/>
    </xf>
    <xf numFmtId="0" fontId="12" fillId="8" borderId="30" xfId="0" applyFont="1" applyFill="1" applyBorder="1" applyAlignment="1">
      <alignment horizontal="left" vertical="center" wrapText="1"/>
    </xf>
    <xf numFmtId="0" fontId="12" fillId="8" borderId="25" xfId="0" applyFont="1" applyFill="1" applyBorder="1" applyAlignment="1">
      <alignment horizontal="left" vertical="center" wrapText="1"/>
    </xf>
    <xf numFmtId="0" fontId="12" fillId="5" borderId="32" xfId="0" applyFont="1" applyFill="1" applyBorder="1" applyAlignment="1">
      <alignment horizontal="center" vertical="center" wrapText="1"/>
    </xf>
    <xf numFmtId="0" fontId="12" fillId="5" borderId="30"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8" borderId="12" xfId="0" applyFont="1" applyFill="1" applyBorder="1" applyAlignment="1">
      <alignment horizontal="left" vertical="center" wrapText="1"/>
    </xf>
    <xf numFmtId="0" fontId="11" fillId="6" borderId="30"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6" borderId="12" xfId="0" applyFont="1" applyFill="1" applyBorder="1" applyAlignment="1">
      <alignment horizontal="center" vertical="center"/>
    </xf>
    <xf numFmtId="0" fontId="12" fillId="6" borderId="12"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9" fillId="3" borderId="0" xfId="0" applyFont="1" applyFill="1" applyAlignment="1" applyProtection="1">
      <alignment horizontal="center" vertical="top" wrapText="1"/>
      <protection locked="0"/>
    </xf>
    <xf numFmtId="0" fontId="11" fillId="6" borderId="12"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12" xfId="0" applyFont="1" applyFill="1" applyBorder="1" applyAlignment="1">
      <alignment horizontal="center" vertical="center" wrapText="1"/>
    </xf>
    <xf numFmtId="3" fontId="14" fillId="5" borderId="12" xfId="0" applyNumberFormat="1" applyFont="1" applyFill="1" applyBorder="1" applyAlignment="1">
      <alignment horizontal="center" vertical="center"/>
    </xf>
    <xf numFmtId="0" fontId="14" fillId="0" borderId="12" xfId="0" applyFont="1" applyBorder="1" applyAlignment="1" applyProtection="1">
      <alignment horizontal="center" vertical="center"/>
      <protection locked="0"/>
    </xf>
    <xf numFmtId="0" fontId="12" fillId="8" borderId="32" xfId="0" applyFont="1" applyFill="1" applyBorder="1" applyAlignment="1">
      <alignment horizontal="left" vertical="center" wrapText="1"/>
    </xf>
    <xf numFmtId="0" fontId="12" fillId="3" borderId="32" xfId="0" applyFont="1" applyFill="1" applyBorder="1" applyAlignment="1" applyProtection="1">
      <alignment horizontal="left" vertical="center" wrapText="1"/>
      <protection locked="0"/>
    </xf>
    <xf numFmtId="0" fontId="12" fillId="3" borderId="30" xfId="0" applyFont="1" applyFill="1" applyBorder="1" applyAlignment="1" applyProtection="1">
      <alignment horizontal="left" vertical="center" wrapText="1"/>
      <protection locked="0"/>
    </xf>
    <xf numFmtId="0" fontId="12" fillId="3" borderId="25" xfId="0" applyFont="1" applyFill="1" applyBorder="1" applyAlignment="1" applyProtection="1">
      <alignment horizontal="left" vertical="center" wrapText="1"/>
      <protection locked="0"/>
    </xf>
    <xf numFmtId="0" fontId="12" fillId="8" borderId="37" xfId="0" applyFont="1" applyFill="1" applyBorder="1" applyAlignment="1">
      <alignment horizontal="left" vertical="center" wrapText="1"/>
    </xf>
    <xf numFmtId="0" fontId="12" fillId="8" borderId="27" xfId="0" applyFont="1" applyFill="1" applyBorder="1" applyAlignment="1">
      <alignment horizontal="left" vertical="center" wrapText="1"/>
    </xf>
    <xf numFmtId="0" fontId="12" fillId="8" borderId="45" xfId="0" applyFont="1" applyFill="1" applyBorder="1" applyAlignment="1">
      <alignment horizontal="left" vertical="center" wrapText="1"/>
    </xf>
    <xf numFmtId="0" fontId="12" fillId="8" borderId="41" xfId="0" applyFont="1" applyFill="1" applyBorder="1" applyAlignment="1">
      <alignment horizontal="left" vertical="center" wrapText="1"/>
    </xf>
    <xf numFmtId="0" fontId="12" fillId="8" borderId="29" xfId="0" applyFont="1" applyFill="1" applyBorder="1" applyAlignment="1">
      <alignment horizontal="left" vertical="center" wrapText="1"/>
    </xf>
    <xf numFmtId="0" fontId="12" fillId="8" borderId="42" xfId="0" applyFont="1" applyFill="1" applyBorder="1" applyAlignment="1">
      <alignment horizontal="left" vertical="center" wrapText="1"/>
    </xf>
    <xf numFmtId="0" fontId="11" fillId="0" borderId="12" xfId="0" applyFont="1" applyBorder="1" applyAlignment="1" applyProtection="1">
      <alignment horizontal="center" vertical="center" wrapText="1"/>
      <protection locked="0"/>
    </xf>
    <xf numFmtId="0" fontId="12" fillId="8" borderId="37" xfId="0" applyFont="1" applyFill="1" applyBorder="1" applyAlignment="1">
      <alignment horizontal="center" vertical="center" wrapText="1"/>
    </xf>
    <xf numFmtId="0" fontId="12" fillId="8" borderId="41"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2" fillId="8" borderId="29" xfId="0" applyFont="1" applyFill="1" applyBorder="1" applyAlignment="1">
      <alignment horizontal="center" vertical="center" wrapText="1"/>
    </xf>
    <xf numFmtId="0" fontId="12" fillId="3" borderId="32" xfId="0" applyFont="1" applyFill="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25" xfId="0" applyFont="1" applyFill="1" applyBorder="1" applyAlignment="1" applyProtection="1">
      <alignment horizontal="center" vertical="center" wrapText="1"/>
      <protection locked="0"/>
    </xf>
    <xf numFmtId="0" fontId="11" fillId="3" borderId="32" xfId="0" applyFont="1" applyFill="1" applyBorder="1" applyAlignment="1">
      <alignment horizontal="justify" vertical="center" wrapText="1"/>
    </xf>
    <xf numFmtId="0" fontId="11" fillId="3" borderId="30" xfId="0" applyFont="1" applyFill="1" applyBorder="1" applyAlignment="1">
      <alignment horizontal="justify" vertical="center" wrapText="1"/>
    </xf>
    <xf numFmtId="0" fontId="11" fillId="3" borderId="25" xfId="0" applyFont="1" applyFill="1" applyBorder="1" applyAlignment="1">
      <alignment horizontal="justify" vertical="center" wrapText="1"/>
    </xf>
    <xf numFmtId="0" fontId="10" fillId="0" borderId="30" xfId="0" applyFont="1" applyBorder="1" applyAlignment="1" applyProtection="1">
      <alignment horizontal="center" vertical="center" wrapText="1"/>
      <protection locked="0"/>
    </xf>
    <xf numFmtId="0" fontId="10" fillId="0" borderId="27"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1" fillId="5" borderId="29" xfId="0" applyFont="1" applyFill="1" applyBorder="1" applyAlignment="1">
      <alignment horizontal="center" vertical="center" wrapText="1"/>
    </xf>
    <xf numFmtId="0" fontId="11" fillId="6" borderId="46" xfId="0" applyFont="1" applyFill="1" applyBorder="1" applyAlignment="1">
      <alignment horizontal="left" vertical="center" wrapText="1"/>
    </xf>
    <xf numFmtId="0" fontId="11" fillId="6" borderId="0" xfId="0" applyFont="1" applyFill="1" applyAlignment="1">
      <alignment horizontal="left" vertical="center" wrapText="1"/>
    </xf>
    <xf numFmtId="0" fontId="11" fillId="0" borderId="29" xfId="0" applyFont="1" applyBorder="1" applyAlignment="1" applyProtection="1">
      <alignment horizontal="center" vertical="center" wrapText="1"/>
      <protection locked="0"/>
    </xf>
    <xf numFmtId="0" fontId="11" fillId="0" borderId="42" xfId="0" applyFont="1" applyBorder="1" applyAlignment="1" applyProtection="1">
      <alignment horizontal="center" vertical="center" wrapText="1"/>
      <protection locked="0"/>
    </xf>
    <xf numFmtId="0" fontId="11" fillId="9" borderId="12" xfId="0" applyFont="1" applyFill="1" applyBorder="1" applyAlignment="1">
      <alignment horizontal="center" vertical="center" wrapText="1"/>
    </xf>
    <xf numFmtId="0" fontId="10" fillId="0" borderId="45" xfId="0" applyFont="1" applyBorder="1" applyAlignment="1" applyProtection="1">
      <alignment horizontal="center" vertical="center" wrapText="1"/>
      <protection locked="0"/>
    </xf>
    <xf numFmtId="0" fontId="10" fillId="0" borderId="47"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1" fillId="6" borderId="37" xfId="0" applyFont="1" applyFill="1" applyBorder="1" applyAlignment="1">
      <alignment horizontal="left" vertical="center" wrapText="1"/>
    </xf>
    <xf numFmtId="0" fontId="11" fillId="6" borderId="27" xfId="0" applyFont="1" applyFill="1" applyBorder="1" applyAlignment="1">
      <alignment horizontal="left" vertical="center" wrapText="1"/>
    </xf>
    <xf numFmtId="0" fontId="11" fillId="0" borderId="30" xfId="0" applyFont="1" applyBorder="1" applyAlignment="1" applyProtection="1">
      <alignment horizontal="center" vertical="center" wrapText="1"/>
      <protection locked="0"/>
    </xf>
    <xf numFmtId="0" fontId="8" fillId="5" borderId="29" xfId="0" applyFont="1" applyFill="1" applyBorder="1" applyAlignment="1">
      <alignment horizontal="center" vertical="center" wrapText="1"/>
    </xf>
    <xf numFmtId="0" fontId="8" fillId="5" borderId="42"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44"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45" xfId="0" applyFont="1" applyFill="1" applyBorder="1" applyAlignment="1">
      <alignment horizontal="center" vertical="center" wrapText="1"/>
    </xf>
    <xf numFmtId="0" fontId="11" fillId="6" borderId="41" xfId="0" applyFont="1" applyFill="1" applyBorder="1" applyAlignment="1">
      <alignment horizontal="center" vertical="center" wrapText="1"/>
    </xf>
    <xf numFmtId="0" fontId="11" fillId="6" borderId="42" xfId="0" applyFont="1" applyFill="1" applyBorder="1" applyAlignment="1">
      <alignment horizontal="center" vertical="center" wrapText="1"/>
    </xf>
    <xf numFmtId="0" fontId="11" fillId="0" borderId="12" xfId="0" applyFont="1" applyBorder="1" applyAlignment="1" applyProtection="1">
      <alignment horizontal="left" vertical="center" wrapText="1"/>
      <protection locked="0"/>
    </xf>
    <xf numFmtId="0" fontId="22" fillId="0" borderId="32" xfId="0" applyFont="1" applyBorder="1" applyAlignment="1" applyProtection="1">
      <alignment horizontal="left" vertical="top" wrapText="1"/>
      <protection locked="0"/>
    </xf>
    <xf numFmtId="0" fontId="22" fillId="0" borderId="30" xfId="0" applyFont="1" applyBorder="1" applyAlignment="1" applyProtection="1">
      <alignment horizontal="left" vertical="top" wrapText="1"/>
      <protection locked="0"/>
    </xf>
    <xf numFmtId="0" fontId="9" fillId="0" borderId="0" xfId="0" applyFont="1" applyAlignment="1" applyProtection="1">
      <alignment horizontal="center" vertical="top" wrapText="1"/>
      <protection locked="0"/>
    </xf>
    <xf numFmtId="0" fontId="7" fillId="0" borderId="0" xfId="0" applyFont="1" applyAlignment="1" applyProtection="1">
      <alignment horizontal="center"/>
      <protection locked="0"/>
    </xf>
    <xf numFmtId="0" fontId="21" fillId="8" borderId="15" xfId="0" applyFont="1" applyFill="1" applyBorder="1" applyAlignment="1" applyProtection="1">
      <alignment horizontal="center" vertical="center" wrapText="1"/>
      <protection locked="0"/>
    </xf>
    <xf numFmtId="0" fontId="21" fillId="8" borderId="16" xfId="0" applyFont="1" applyFill="1" applyBorder="1" applyAlignment="1" applyProtection="1">
      <alignment horizontal="center" vertical="center" wrapText="1"/>
      <protection locked="0"/>
    </xf>
    <xf numFmtId="0" fontId="21" fillId="8" borderId="38" xfId="0" applyFont="1" applyFill="1" applyBorder="1" applyAlignment="1" applyProtection="1">
      <alignment horizontal="center" vertical="center" wrapText="1"/>
      <protection locked="0"/>
    </xf>
    <xf numFmtId="0" fontId="8" fillId="0" borderId="32" xfId="0" applyFont="1" applyBorder="1" applyAlignment="1" applyProtection="1">
      <alignment horizontal="justify" vertical="center" wrapText="1"/>
      <protection locked="0"/>
    </xf>
    <xf numFmtId="0" fontId="8" fillId="0" borderId="30" xfId="0" applyFont="1" applyBorder="1" applyAlignment="1" applyProtection="1">
      <alignment horizontal="justify" vertical="center" wrapText="1"/>
      <protection locked="0"/>
    </xf>
    <xf numFmtId="0" fontId="8" fillId="0" borderId="25" xfId="0" applyFont="1" applyBorder="1" applyAlignment="1" applyProtection="1">
      <alignment horizontal="justify" vertical="center" wrapText="1"/>
      <protection locked="0"/>
    </xf>
    <xf numFmtId="0" fontId="25" fillId="5" borderId="12" xfId="0" applyFont="1" applyFill="1" applyBorder="1" applyAlignment="1">
      <alignment horizontal="left" vertical="center" wrapText="1"/>
    </xf>
    <xf numFmtId="0" fontId="8" fillId="0" borderId="12"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25" xfId="0" applyFont="1" applyBorder="1" applyAlignment="1" applyProtection="1">
      <alignment horizontal="center" vertical="center" wrapText="1"/>
      <protection locked="0"/>
    </xf>
    <xf numFmtId="0" fontId="7" fillId="0" borderId="32" xfId="0" applyFont="1" applyBorder="1" applyAlignment="1" applyProtection="1">
      <alignment horizontal="left" vertical="top" wrapText="1"/>
      <protection locked="0"/>
    </xf>
    <xf numFmtId="0" fontId="7" fillId="0" borderId="30" xfId="0" applyFont="1" applyBorder="1" applyAlignment="1" applyProtection="1">
      <alignment horizontal="left" vertical="top" wrapText="1"/>
      <protection locked="0"/>
    </xf>
    <xf numFmtId="0" fontId="7" fillId="0" borderId="39" xfId="0" applyFont="1" applyBorder="1" applyAlignment="1" applyProtection="1">
      <alignment horizontal="justify" vertical="center" wrapText="1"/>
      <protection locked="0"/>
    </xf>
    <xf numFmtId="0" fontId="7" fillId="0" borderId="55" xfId="0" applyFont="1" applyBorder="1" applyAlignment="1" applyProtection="1">
      <alignment horizontal="justify" vertical="center" wrapText="1"/>
      <protection locked="0"/>
    </xf>
    <xf numFmtId="0" fontId="7" fillId="0" borderId="40" xfId="0" applyFont="1" applyBorder="1" applyAlignment="1" applyProtection="1">
      <alignment horizontal="justify" vertical="center" wrapText="1"/>
      <protection locked="0"/>
    </xf>
    <xf numFmtId="0" fontId="7" fillId="0" borderId="39" xfId="0" applyFont="1" applyBorder="1" applyAlignment="1" applyProtection="1">
      <alignment horizontal="center" vertical="top" wrapText="1"/>
      <protection locked="0"/>
    </xf>
    <xf numFmtId="0" fontId="7" fillId="0" borderId="40" xfId="0" applyFont="1" applyBorder="1" applyAlignment="1" applyProtection="1">
      <alignment horizontal="center" vertical="top" wrapText="1"/>
      <protection locked="0"/>
    </xf>
    <xf numFmtId="0" fontId="23" fillId="0" borderId="39" xfId="0" applyFont="1" applyBorder="1" applyAlignment="1" applyProtection="1">
      <alignment horizontal="center" vertical="center" wrapText="1"/>
      <protection locked="0"/>
    </xf>
    <xf numFmtId="0" fontId="23" fillId="0" borderId="55" xfId="0" applyFont="1" applyBorder="1" applyAlignment="1" applyProtection="1">
      <alignment horizontal="center" vertical="center" wrapText="1"/>
      <protection locked="0"/>
    </xf>
    <xf numFmtId="0" fontId="23" fillId="0" borderId="48" xfId="0" applyFont="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1" fillId="8" borderId="51" xfId="0" applyFont="1" applyFill="1" applyBorder="1" applyAlignment="1" applyProtection="1">
      <alignment horizontal="center" vertical="center" wrapText="1"/>
      <protection locked="0"/>
    </xf>
    <xf numFmtId="0" fontId="21" fillId="8" borderId="52" xfId="0" applyFont="1" applyFill="1" applyBorder="1" applyAlignment="1" applyProtection="1">
      <alignment horizontal="center" vertical="center" wrapText="1"/>
      <protection locked="0"/>
    </xf>
    <xf numFmtId="0" fontId="10" fillId="5" borderId="15"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18" fillId="5" borderId="32" xfId="0" applyFont="1" applyFill="1" applyBorder="1" applyAlignment="1" applyProtection="1">
      <alignment horizontal="center" vertical="center" wrapText="1"/>
      <protection locked="0"/>
    </xf>
    <xf numFmtId="0" fontId="18" fillId="5" borderId="25" xfId="0" applyFont="1" applyFill="1" applyBorder="1" applyAlignment="1" applyProtection="1">
      <alignment horizontal="center" vertical="center" wrapText="1"/>
      <protection locked="0"/>
    </xf>
    <xf numFmtId="0" fontId="18" fillId="5" borderId="30" xfId="0" applyFont="1" applyFill="1" applyBorder="1" applyAlignment="1" applyProtection="1">
      <alignment horizontal="center" vertical="center" wrapText="1"/>
      <protection locked="0"/>
    </xf>
    <xf numFmtId="0" fontId="18" fillId="5" borderId="15" xfId="0" applyFont="1" applyFill="1" applyBorder="1" applyAlignment="1" applyProtection="1">
      <alignment horizontal="center" vertical="center" wrapText="1"/>
      <protection locked="0"/>
    </xf>
    <xf numFmtId="0" fontId="18" fillId="5" borderId="38" xfId="0" applyFont="1" applyFill="1" applyBorder="1" applyAlignment="1" applyProtection="1">
      <alignment horizontal="center" vertical="center" wrapText="1"/>
      <protection locked="0"/>
    </xf>
    <xf numFmtId="0" fontId="18" fillId="5" borderId="16" xfId="0" applyFont="1" applyFill="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3" fontId="7" fillId="0" borderId="32" xfId="0" applyNumberFormat="1" applyFont="1" applyBorder="1" applyAlignment="1" applyProtection="1">
      <alignment horizontal="center"/>
      <protection locked="0"/>
    </xf>
    <xf numFmtId="0" fontId="7" fillId="0" borderId="25" xfId="0" applyFont="1" applyBorder="1" applyAlignment="1" applyProtection="1">
      <alignment horizontal="center"/>
      <protection locked="0"/>
    </xf>
    <xf numFmtId="0" fontId="7" fillId="0" borderId="32" xfId="0" applyFont="1" applyBorder="1" applyAlignment="1" applyProtection="1">
      <alignment horizontal="center"/>
      <protection locked="0"/>
    </xf>
    <xf numFmtId="0" fontId="7" fillId="0" borderId="30" xfId="0" applyFont="1" applyBorder="1" applyAlignment="1" applyProtection="1">
      <alignment horizontal="center"/>
      <protection locked="0"/>
    </xf>
    <xf numFmtId="0" fontId="7" fillId="0" borderId="31" xfId="0" applyFont="1" applyBorder="1" applyAlignment="1" applyProtection="1">
      <alignment horizontal="center"/>
      <protection locked="0"/>
    </xf>
    <xf numFmtId="0" fontId="18" fillId="5" borderId="24" xfId="0" applyFont="1" applyFill="1" applyBorder="1" applyAlignment="1" applyProtection="1">
      <alignment horizontal="center" vertical="center" wrapText="1"/>
      <protection locked="0"/>
    </xf>
    <xf numFmtId="0" fontId="18" fillId="5" borderId="31" xfId="0" applyFont="1" applyFill="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18" fillId="5" borderId="17" xfId="0" applyFont="1" applyFill="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4" fillId="4" borderId="11"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6" xfId="0" applyFont="1" applyBorder="1" applyAlignment="1" applyProtection="1">
      <alignment horizontal="left" vertical="center"/>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6" fillId="0" borderId="35" xfId="0" applyFont="1" applyBorder="1" applyAlignment="1" applyProtection="1">
      <alignment horizontal="left" vertical="center" wrapText="1"/>
      <protection locked="0"/>
    </xf>
    <xf numFmtId="0" fontId="11" fillId="3" borderId="32" xfId="0" applyFont="1" applyFill="1" applyBorder="1" applyAlignment="1">
      <alignment horizontal="justify" vertical="top" wrapText="1"/>
    </xf>
    <xf numFmtId="0" fontId="11" fillId="3" borderId="30" xfId="0" applyFont="1" applyFill="1" applyBorder="1" applyAlignment="1">
      <alignment horizontal="justify" vertical="top" wrapText="1"/>
    </xf>
    <xf numFmtId="0" fontId="11" fillId="3" borderId="31" xfId="0" applyFont="1" applyFill="1" applyBorder="1" applyAlignment="1">
      <alignment horizontal="justify" vertical="top" wrapText="1"/>
    </xf>
    <xf numFmtId="0" fontId="10" fillId="0" borderId="23" xfId="0" applyFont="1" applyBorder="1" applyAlignment="1" applyProtection="1">
      <alignment horizontal="center" vertical="center" wrapText="1"/>
      <protection locked="0"/>
    </xf>
    <xf numFmtId="0" fontId="7" fillId="0" borderId="18" xfId="0" applyFont="1" applyBorder="1" applyAlignment="1" applyProtection="1">
      <alignment horizontal="left" vertical="center" wrapText="1"/>
      <protection locked="0"/>
    </xf>
    <xf numFmtId="0" fontId="18" fillId="0" borderId="18" xfId="0" applyFont="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locked="0"/>
    </xf>
    <xf numFmtId="0" fontId="14" fillId="3" borderId="19" xfId="0" applyFont="1" applyFill="1" applyBorder="1" applyAlignment="1" applyProtection="1">
      <alignment horizontal="center" vertical="center" wrapText="1"/>
      <protection locked="0"/>
    </xf>
    <xf numFmtId="0" fontId="4" fillId="4" borderId="21"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14" fillId="3" borderId="22" xfId="0" applyFont="1" applyFill="1" applyBorder="1" applyAlignment="1" applyProtection="1">
      <alignment horizontal="center" vertical="center" wrapText="1"/>
      <protection locked="0"/>
    </xf>
    <xf numFmtId="0" fontId="4" fillId="5" borderId="23"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18" fillId="0" borderId="12" xfId="0" applyFont="1" applyBorder="1" applyAlignment="1">
      <alignment horizontal="center" vertical="center" wrapText="1"/>
    </xf>
    <xf numFmtId="0" fontId="12" fillId="3" borderId="22" xfId="0" applyFont="1" applyFill="1" applyBorder="1" applyAlignment="1" applyProtection="1">
      <alignment horizontal="center" vertical="center" wrapText="1"/>
      <protection locked="0"/>
    </xf>
    <xf numFmtId="0" fontId="7" fillId="0" borderId="39" xfId="0" applyFont="1" applyBorder="1" applyAlignment="1" applyProtection="1">
      <alignment horizontal="left" vertical="center" wrapText="1"/>
      <protection locked="0"/>
    </xf>
    <xf numFmtId="0" fontId="7" fillId="0" borderId="40" xfId="0" applyFont="1" applyBorder="1" applyAlignment="1" applyProtection="1">
      <alignment horizontal="left" vertical="center" wrapText="1"/>
      <protection locked="0"/>
    </xf>
    <xf numFmtId="0" fontId="18" fillId="0" borderId="39" xfId="0" applyFont="1" applyBorder="1" applyAlignment="1" applyProtection="1">
      <alignment horizontal="center" vertical="center" wrapText="1"/>
      <protection locked="0"/>
    </xf>
    <xf numFmtId="0" fontId="18" fillId="0" borderId="55" xfId="0" applyFont="1" applyBorder="1" applyAlignment="1" applyProtection="1">
      <alignment horizontal="center" vertical="center" wrapText="1"/>
      <protection locked="0"/>
    </xf>
    <xf numFmtId="0" fontId="18" fillId="0" borderId="40" xfId="0" applyFont="1" applyBorder="1" applyAlignment="1" applyProtection="1">
      <alignment horizontal="center" vertical="center" wrapText="1"/>
      <protection locked="0"/>
    </xf>
    <xf numFmtId="0" fontId="14" fillId="3" borderId="39" xfId="0" applyFont="1" applyFill="1" applyBorder="1" applyAlignment="1" applyProtection="1">
      <alignment horizontal="center" vertical="center" wrapText="1"/>
      <protection locked="0"/>
    </xf>
    <xf numFmtId="0" fontId="14" fillId="3" borderId="40" xfId="0" applyFont="1" applyFill="1" applyBorder="1" applyAlignment="1" applyProtection="1">
      <alignment horizontal="center" vertical="center" wrapText="1"/>
      <protection locked="0"/>
    </xf>
    <xf numFmtId="0" fontId="14" fillId="3" borderId="48" xfId="0" applyFont="1" applyFill="1" applyBorder="1" applyAlignment="1" applyProtection="1">
      <alignment horizontal="center" vertical="center" wrapText="1"/>
      <protection locked="0"/>
    </xf>
    <xf numFmtId="0" fontId="7" fillId="0" borderId="12" xfId="0" applyFont="1" applyBorder="1" applyAlignment="1">
      <alignment horizontal="center" vertical="center" wrapText="1"/>
    </xf>
    <xf numFmtId="0" fontId="14" fillId="5" borderId="60"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28" xfId="0" applyFont="1" applyFill="1" applyBorder="1" applyAlignment="1">
      <alignment horizontal="center" vertical="center" wrapText="1"/>
    </xf>
    <xf numFmtId="0" fontId="12" fillId="8" borderId="22" xfId="0" applyFont="1" applyFill="1" applyBorder="1" applyAlignment="1">
      <alignment horizontal="left" vertical="center" wrapText="1"/>
    </xf>
    <xf numFmtId="0" fontId="12" fillId="6" borderId="31" xfId="0" applyFont="1" applyFill="1" applyBorder="1" applyAlignment="1">
      <alignment horizontal="center" vertical="center" wrapText="1"/>
    </xf>
    <xf numFmtId="0" fontId="10" fillId="0" borderId="43"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1" fillId="5" borderId="31" xfId="0" applyFont="1" applyFill="1" applyBorder="1" applyAlignment="1">
      <alignment horizontal="center" vertical="center" wrapText="1"/>
    </xf>
    <xf numFmtId="0" fontId="10" fillId="8" borderId="22" xfId="0" applyFont="1" applyFill="1" applyBorder="1" applyAlignment="1">
      <alignment horizontal="center" vertical="center" wrapText="1"/>
    </xf>
    <xf numFmtId="0" fontId="12" fillId="5" borderId="61" xfId="0"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2" fillId="6" borderId="57"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62"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6" borderId="22" xfId="0" applyFont="1" applyFill="1" applyBorder="1" applyAlignment="1">
      <alignment horizontal="center" vertical="center" wrapText="1"/>
    </xf>
    <xf numFmtId="0" fontId="12" fillId="3" borderId="31" xfId="0" applyFont="1" applyFill="1" applyBorder="1" applyAlignment="1" applyProtection="1">
      <alignment horizontal="left" vertical="center" wrapText="1"/>
      <protection locked="0"/>
    </xf>
    <xf numFmtId="0" fontId="11" fillId="0" borderId="22"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2" fillId="3" borderId="31" xfId="0" applyFont="1" applyFill="1" applyBorder="1" applyAlignment="1" applyProtection="1">
      <alignment horizontal="center" vertical="center" wrapText="1"/>
      <protection locked="0"/>
    </xf>
    <xf numFmtId="0" fontId="11" fillId="0" borderId="60"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8" fillId="5" borderId="60"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6" borderId="61" xfId="0" applyFont="1" applyFill="1" applyBorder="1" applyAlignment="1">
      <alignment horizontal="center" vertical="center" wrapText="1"/>
    </xf>
    <xf numFmtId="0" fontId="11" fillId="6" borderId="62" xfId="0" applyFont="1" applyFill="1" applyBorder="1" applyAlignment="1">
      <alignment horizontal="center" vertical="center" wrapText="1"/>
    </xf>
    <xf numFmtId="0" fontId="11" fillId="0" borderId="22" xfId="0" applyFont="1" applyBorder="1" applyAlignment="1" applyProtection="1">
      <alignment horizontal="left" vertical="center" wrapText="1"/>
      <protection locked="0"/>
    </xf>
    <xf numFmtId="0" fontId="21" fillId="8" borderId="34" xfId="0" applyFont="1" applyFill="1" applyBorder="1" applyAlignment="1" applyProtection="1">
      <alignment horizontal="center" vertical="center" wrapText="1"/>
      <protection locked="0"/>
    </xf>
    <xf numFmtId="0" fontId="21" fillId="8" borderId="20" xfId="0" applyFont="1" applyFill="1" applyBorder="1" applyAlignment="1" applyProtection="1">
      <alignment horizontal="center" vertical="center" wrapText="1"/>
      <protection locked="0"/>
    </xf>
    <xf numFmtId="0" fontId="21" fillId="8" borderId="35" xfId="0" applyFont="1" applyFill="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justify" vertical="top" wrapText="1"/>
      <protection locked="0"/>
    </xf>
    <xf numFmtId="0" fontId="8" fillId="0" borderId="16" xfId="0" applyFont="1" applyBorder="1" applyAlignment="1" applyProtection="1">
      <alignment horizontal="justify" vertical="top" wrapText="1"/>
      <protection locked="0"/>
    </xf>
    <xf numFmtId="0" fontId="8" fillId="0" borderId="17" xfId="0" applyFont="1" applyBorder="1" applyAlignment="1" applyProtection="1">
      <alignment horizontal="justify" vertical="top" wrapText="1"/>
      <protection locked="0"/>
    </xf>
    <xf numFmtId="0" fontId="25" fillId="5" borderId="22" xfId="0" applyFont="1" applyFill="1" applyBorder="1" applyAlignment="1">
      <alignment horizontal="left" vertical="center" wrapText="1"/>
    </xf>
    <xf numFmtId="0" fontId="8" fillId="0" borderId="31"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protection locked="0"/>
    </xf>
    <xf numFmtId="0" fontId="7" fillId="5" borderId="2"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justify" vertical="top" wrapText="1"/>
      <protection locked="0"/>
    </xf>
    <xf numFmtId="0" fontId="7" fillId="5" borderId="2" xfId="0" applyFont="1" applyFill="1" applyBorder="1" applyAlignment="1" applyProtection="1">
      <alignment horizontal="justify" vertical="top" wrapText="1"/>
      <protection locked="0"/>
    </xf>
    <xf numFmtId="0" fontId="7" fillId="5" borderId="3" xfId="0" applyFont="1" applyFill="1" applyBorder="1" applyAlignment="1" applyProtection="1">
      <alignment horizontal="justify" vertical="top" wrapText="1"/>
      <protection locked="0"/>
    </xf>
    <xf numFmtId="0" fontId="7" fillId="5" borderId="3" xfId="0" applyFont="1" applyFill="1" applyBorder="1" applyAlignment="1" applyProtection="1">
      <alignment horizontal="center" vertical="center" wrapText="1"/>
      <protection locked="0"/>
    </xf>
    <xf numFmtId="0" fontId="12" fillId="8" borderId="37" xfId="0" applyFont="1" applyFill="1" applyBorder="1" applyAlignment="1" applyProtection="1">
      <alignment horizontal="center" vertical="center" wrapText="1"/>
      <protection locked="0"/>
    </xf>
    <xf numFmtId="0" fontId="12" fillId="8" borderId="41" xfId="0" applyFont="1" applyFill="1" applyBorder="1" applyAlignment="1" applyProtection="1">
      <alignment horizontal="center" vertical="center" wrapText="1"/>
      <protection locked="0"/>
    </xf>
    <xf numFmtId="0" fontId="12" fillId="8" borderId="27" xfId="0" applyFont="1" applyFill="1" applyBorder="1" applyAlignment="1" applyProtection="1">
      <alignment horizontal="center" vertical="center" wrapText="1"/>
      <protection locked="0"/>
    </xf>
    <xf numFmtId="0" fontId="12" fillId="8" borderId="29"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justify" vertical="center" wrapText="1"/>
      <protection locked="0"/>
    </xf>
    <xf numFmtId="0" fontId="7" fillId="5" borderId="2" xfId="0" applyFont="1" applyFill="1" applyBorder="1" applyAlignment="1" applyProtection="1">
      <alignment horizontal="justify" vertical="center" wrapText="1"/>
      <protection locked="0"/>
    </xf>
    <xf numFmtId="0" fontId="7" fillId="5" borderId="3" xfId="0" applyFont="1" applyFill="1" applyBorder="1" applyAlignment="1" applyProtection="1">
      <alignment horizontal="justify" vertical="center" wrapText="1"/>
      <protection locked="0"/>
    </xf>
    <xf numFmtId="0" fontId="26" fillId="5" borderId="1" xfId="0" applyFont="1" applyFill="1" applyBorder="1" applyAlignment="1" applyProtection="1">
      <alignment horizontal="justify" vertical="center" wrapText="1"/>
      <protection locked="0"/>
    </xf>
    <xf numFmtId="0" fontId="26" fillId="5" borderId="2" xfId="0" applyFont="1" applyFill="1" applyBorder="1" applyAlignment="1" applyProtection="1">
      <alignment horizontal="justify" vertical="center"/>
      <protection locked="0"/>
    </xf>
    <xf numFmtId="0" fontId="26" fillId="5" borderId="3" xfId="0" applyFont="1" applyFill="1" applyBorder="1" applyAlignment="1" applyProtection="1">
      <alignment horizontal="justify" vertical="center"/>
      <protection locked="0"/>
    </xf>
    <xf numFmtId="0" fontId="4" fillId="4" borderId="15"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5" borderId="30" xfId="0" applyFont="1" applyFill="1" applyBorder="1" applyAlignment="1" applyProtection="1">
      <alignment horizontal="center" vertical="center" wrapText="1"/>
      <protection locked="0"/>
    </xf>
    <xf numFmtId="0" fontId="12" fillId="8" borderId="25" xfId="0" applyFont="1" applyFill="1" applyBorder="1" applyAlignment="1" applyProtection="1">
      <alignment horizontal="left" vertical="center" wrapText="1"/>
      <protection locked="0"/>
    </xf>
    <xf numFmtId="0" fontId="12" fillId="8" borderId="12" xfId="0" applyFont="1" applyFill="1" applyBorder="1" applyAlignment="1" applyProtection="1">
      <alignment horizontal="left" vertical="center" wrapText="1"/>
      <protection locked="0"/>
    </xf>
    <xf numFmtId="0" fontId="12" fillId="6" borderId="32" xfId="0" applyFont="1" applyFill="1" applyBorder="1" applyAlignment="1" applyProtection="1">
      <alignment horizontal="center" vertical="center" wrapText="1"/>
      <protection locked="0"/>
    </xf>
    <xf numFmtId="0" fontId="12" fillId="6" borderId="30" xfId="0" applyFont="1" applyFill="1" applyBorder="1" applyAlignment="1" applyProtection="1">
      <alignment horizontal="center" vertical="center" wrapText="1"/>
      <protection locked="0"/>
    </xf>
    <xf numFmtId="0" fontId="12" fillId="6" borderId="25" xfId="0" applyFont="1" applyFill="1" applyBorder="1" applyAlignment="1" applyProtection="1">
      <alignment horizontal="center" vertical="center" wrapText="1"/>
      <protection locked="0"/>
    </xf>
    <xf numFmtId="0" fontId="12" fillId="8" borderId="30" xfId="0" applyFont="1" applyFill="1" applyBorder="1" applyAlignment="1" applyProtection="1">
      <alignment horizontal="left" vertical="center" wrapText="1"/>
      <protection locked="0"/>
    </xf>
    <xf numFmtId="0" fontId="11" fillId="6" borderId="30" xfId="0" applyFont="1" applyFill="1" applyBorder="1" applyAlignment="1" applyProtection="1">
      <alignment horizontal="center" vertical="center" wrapText="1"/>
      <protection locked="0"/>
    </xf>
    <xf numFmtId="0" fontId="11" fillId="6" borderId="25" xfId="0" applyFont="1" applyFill="1" applyBorder="1" applyAlignment="1" applyProtection="1">
      <alignment horizontal="center" vertical="center" wrapText="1"/>
      <protection locked="0"/>
    </xf>
    <xf numFmtId="0" fontId="10" fillId="8" borderId="25" xfId="0" applyFont="1" applyFill="1" applyBorder="1" applyAlignment="1" applyProtection="1">
      <alignment horizontal="center" vertical="center" wrapText="1"/>
      <protection locked="0"/>
    </xf>
    <xf numFmtId="0" fontId="10" fillId="8" borderId="12" xfId="0" applyFont="1" applyFill="1" applyBorder="1" applyAlignment="1" applyProtection="1">
      <alignment horizontal="center" vertical="center" wrapText="1"/>
      <protection locked="0"/>
    </xf>
    <xf numFmtId="0" fontId="12" fillId="6" borderId="27" xfId="0" applyFont="1" applyFill="1" applyBorder="1" applyAlignment="1" applyProtection="1">
      <alignment horizontal="center" vertical="center" wrapText="1"/>
      <protection locked="0"/>
    </xf>
    <xf numFmtId="0" fontId="12" fillId="6" borderId="29" xfId="0" applyFont="1" applyFill="1" applyBorder="1" applyAlignment="1" applyProtection="1">
      <alignment horizontal="center" vertical="center" wrapText="1"/>
      <protection locked="0"/>
    </xf>
    <xf numFmtId="0" fontId="12" fillId="6" borderId="12" xfId="0" applyFont="1" applyFill="1" applyBorder="1" applyAlignment="1" applyProtection="1">
      <alignment horizontal="center" vertical="center"/>
      <protection locked="0"/>
    </xf>
    <xf numFmtId="0" fontId="12" fillId="6" borderId="12"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2" fillId="8" borderId="37" xfId="0" applyFont="1" applyFill="1" applyBorder="1" applyAlignment="1" applyProtection="1">
      <alignment horizontal="left" vertical="center" wrapText="1"/>
      <protection locked="0"/>
    </xf>
    <xf numFmtId="0" fontId="12" fillId="8" borderId="27" xfId="0" applyFont="1" applyFill="1" applyBorder="1" applyAlignment="1" applyProtection="1">
      <alignment horizontal="left" vertical="center" wrapText="1"/>
      <protection locked="0"/>
    </xf>
    <xf numFmtId="0" fontId="12" fillId="8" borderId="45" xfId="0" applyFont="1" applyFill="1" applyBorder="1" applyAlignment="1" applyProtection="1">
      <alignment horizontal="left" vertical="center" wrapText="1"/>
      <protection locked="0"/>
    </xf>
    <xf numFmtId="0" fontId="12" fillId="8" borderId="41" xfId="0" applyFont="1" applyFill="1" applyBorder="1" applyAlignment="1" applyProtection="1">
      <alignment horizontal="left" vertical="center" wrapText="1"/>
      <protection locked="0"/>
    </xf>
    <xf numFmtId="0" fontId="12" fillId="8" borderId="29" xfId="0" applyFont="1" applyFill="1" applyBorder="1" applyAlignment="1" applyProtection="1">
      <alignment horizontal="left" vertical="center" wrapText="1"/>
      <protection locked="0"/>
    </xf>
    <xf numFmtId="0" fontId="12" fillId="8" borderId="42" xfId="0" applyFont="1" applyFill="1" applyBorder="1" applyAlignment="1" applyProtection="1">
      <alignment horizontal="left" vertical="center" wrapText="1"/>
      <protection locked="0"/>
    </xf>
    <xf numFmtId="0" fontId="12" fillId="8" borderId="32" xfId="0" applyFont="1" applyFill="1" applyBorder="1" applyAlignment="1" applyProtection="1">
      <alignment horizontal="left" vertical="center" wrapText="1"/>
      <protection locked="0"/>
    </xf>
    <xf numFmtId="0" fontId="11" fillId="6" borderId="46" xfId="0" applyFont="1" applyFill="1" applyBorder="1" applyAlignment="1" applyProtection="1">
      <alignment horizontal="left" vertical="center" wrapText="1"/>
      <protection locked="0"/>
    </xf>
    <xf numFmtId="0" fontId="11" fillId="6" borderId="0" xfId="0" applyFont="1" applyFill="1" applyAlignment="1" applyProtection="1">
      <alignment horizontal="left" vertical="center" wrapText="1"/>
      <protection locked="0"/>
    </xf>
    <xf numFmtId="0" fontId="11" fillId="6" borderId="37" xfId="0" applyFont="1" applyFill="1" applyBorder="1" applyAlignment="1" applyProtection="1">
      <alignment horizontal="left" vertical="center" wrapText="1"/>
      <protection locked="0"/>
    </xf>
    <xf numFmtId="0" fontId="11" fillId="6" borderId="27" xfId="0" applyFont="1" applyFill="1" applyBorder="1" applyAlignment="1" applyProtection="1">
      <alignment horizontal="left" vertical="center" wrapText="1"/>
      <protection locked="0"/>
    </xf>
    <xf numFmtId="0" fontId="11" fillId="6" borderId="36" xfId="0" applyFont="1" applyFill="1" applyBorder="1" applyAlignment="1" applyProtection="1">
      <alignment horizontal="center" vertical="center" wrapText="1"/>
      <protection locked="0"/>
    </xf>
    <xf numFmtId="0" fontId="11" fillId="6" borderId="44" xfId="0" applyFont="1" applyFill="1" applyBorder="1" applyAlignment="1" applyProtection="1">
      <alignment horizontal="center" vertical="center" wrapText="1"/>
      <protection locked="0"/>
    </xf>
    <xf numFmtId="0" fontId="11" fillId="6" borderId="37" xfId="0" applyFont="1" applyFill="1" applyBorder="1" applyAlignment="1" applyProtection="1">
      <alignment horizontal="center" vertical="center" wrapText="1"/>
      <protection locked="0"/>
    </xf>
    <xf numFmtId="0" fontId="11" fillId="6" borderId="45" xfId="0" applyFont="1" applyFill="1" applyBorder="1" applyAlignment="1" applyProtection="1">
      <alignment horizontal="center" vertical="center" wrapText="1"/>
      <protection locked="0"/>
    </xf>
    <xf numFmtId="0" fontId="11" fillId="6" borderId="41" xfId="0" applyFont="1" applyFill="1" applyBorder="1" applyAlignment="1" applyProtection="1">
      <alignment horizontal="center" vertical="center" wrapText="1"/>
      <protection locked="0"/>
    </xf>
    <xf numFmtId="0" fontId="11" fillId="6" borderId="42"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0" fontId="18" fillId="5" borderId="2" xfId="0" applyFont="1" applyFill="1" applyBorder="1" applyAlignment="1" applyProtection="1">
      <alignment horizontal="center" vertical="center" wrapText="1"/>
      <protection locked="0"/>
    </xf>
    <xf numFmtId="0" fontId="18" fillId="5" borderId="3" xfId="0" applyFont="1" applyFill="1" applyBorder="1" applyAlignment="1" applyProtection="1">
      <alignment horizontal="center" vertical="center" wrapText="1"/>
      <protection locked="0"/>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247650</xdr:colOff>
      <xdr:row>234</xdr:row>
      <xdr:rowOff>440951</xdr:rowOff>
    </xdr:from>
    <xdr:to>
      <xdr:col>3</xdr:col>
      <xdr:colOff>428625</xdr:colOff>
      <xdr:row>234</xdr:row>
      <xdr:rowOff>440951</xdr:rowOff>
    </xdr:to>
    <xdr:cxnSp macro="">
      <xdr:nvCxnSpPr>
        <xdr:cNvPr id="2" name="Conector recto 1">
          <a:extLst>
            <a:ext uri="{FF2B5EF4-FFF2-40B4-BE49-F238E27FC236}">
              <a16:creationId xmlns:a16="http://schemas.microsoft.com/office/drawing/2014/main" id="{F1D71793-0BFB-4676-A52D-CE48566E452C}"/>
            </a:ext>
          </a:extLst>
        </xdr:cNvPr>
        <xdr:cNvCxnSpPr/>
      </xdr:nvCxnSpPr>
      <xdr:spPr>
        <a:xfrm>
          <a:off x="333375" y="94205051"/>
          <a:ext cx="4676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297251</xdr:colOff>
      <xdr:row>234</xdr:row>
      <xdr:rowOff>460001</xdr:rowOff>
    </xdr:from>
    <xdr:to>
      <xdr:col>11</xdr:col>
      <xdr:colOff>257175</xdr:colOff>
      <xdr:row>234</xdr:row>
      <xdr:rowOff>460300</xdr:rowOff>
    </xdr:to>
    <xdr:cxnSp macro="">
      <xdr:nvCxnSpPr>
        <xdr:cNvPr id="3" name="Conector recto 2">
          <a:extLst>
            <a:ext uri="{FF2B5EF4-FFF2-40B4-BE49-F238E27FC236}">
              <a16:creationId xmlns:a16="http://schemas.microsoft.com/office/drawing/2014/main" id="{82AFD321-B3B2-486F-9E10-966D0B571466}"/>
            </a:ext>
          </a:extLst>
        </xdr:cNvPr>
        <xdr:cNvCxnSpPr/>
      </xdr:nvCxnSpPr>
      <xdr:spPr>
        <a:xfrm flipV="1">
          <a:off x="5907476" y="94224101"/>
          <a:ext cx="6503599" cy="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190501</xdr:colOff>
      <xdr:row>2</xdr:row>
      <xdr:rowOff>57151</xdr:rowOff>
    </xdr:from>
    <xdr:to>
      <xdr:col>1</xdr:col>
      <xdr:colOff>1924051</xdr:colOff>
      <xdr:row>5</xdr:row>
      <xdr:rowOff>117108</xdr:rowOff>
    </xdr:to>
    <xdr:pic>
      <xdr:nvPicPr>
        <xdr:cNvPr id="4" name="Imagen 3" descr="Interfaz de usuario gráfica, Aplicación&#10;&#10;Descripción generada automáticamente">
          <a:extLst>
            <a:ext uri="{FF2B5EF4-FFF2-40B4-BE49-F238E27FC236}">
              <a16:creationId xmlns:a16="http://schemas.microsoft.com/office/drawing/2014/main" id="{28B351A0-ADE4-40A6-8022-0DE23D60F6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6" y="247651"/>
          <a:ext cx="1733550" cy="526682"/>
        </a:xfrm>
        <a:prstGeom prst="rect">
          <a:avLst/>
        </a:prstGeom>
        <a:noFill/>
        <a:ln>
          <a:noFill/>
        </a:ln>
      </xdr:spPr>
    </xdr:pic>
    <xdr:clientData/>
  </xdr:twoCellAnchor>
  <xdr:twoCellAnchor>
    <xdr:from>
      <xdr:col>1</xdr:col>
      <xdr:colOff>247650</xdr:colOff>
      <xdr:row>234</xdr:row>
      <xdr:rowOff>440951</xdr:rowOff>
    </xdr:from>
    <xdr:to>
      <xdr:col>3</xdr:col>
      <xdr:colOff>428625</xdr:colOff>
      <xdr:row>234</xdr:row>
      <xdr:rowOff>440951</xdr:rowOff>
    </xdr:to>
    <xdr:cxnSp macro="">
      <xdr:nvCxnSpPr>
        <xdr:cNvPr id="5" name="Conector recto 4">
          <a:extLst>
            <a:ext uri="{FF2B5EF4-FFF2-40B4-BE49-F238E27FC236}">
              <a16:creationId xmlns:a16="http://schemas.microsoft.com/office/drawing/2014/main" id="{3495D4F9-0B43-4E9A-AF11-08B17E4D719A}"/>
            </a:ext>
          </a:extLst>
        </xdr:cNvPr>
        <xdr:cNvCxnSpPr/>
      </xdr:nvCxnSpPr>
      <xdr:spPr>
        <a:xfrm>
          <a:off x="333375" y="94205051"/>
          <a:ext cx="4676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297251</xdr:colOff>
      <xdr:row>234</xdr:row>
      <xdr:rowOff>460001</xdr:rowOff>
    </xdr:from>
    <xdr:to>
      <xdr:col>11</xdr:col>
      <xdr:colOff>257175</xdr:colOff>
      <xdr:row>234</xdr:row>
      <xdr:rowOff>460300</xdr:rowOff>
    </xdr:to>
    <xdr:cxnSp macro="">
      <xdr:nvCxnSpPr>
        <xdr:cNvPr id="6" name="Conector recto 5">
          <a:extLst>
            <a:ext uri="{FF2B5EF4-FFF2-40B4-BE49-F238E27FC236}">
              <a16:creationId xmlns:a16="http://schemas.microsoft.com/office/drawing/2014/main" id="{531EE750-CE3D-4219-8035-DA681B742F72}"/>
            </a:ext>
          </a:extLst>
        </xdr:cNvPr>
        <xdr:cNvCxnSpPr/>
      </xdr:nvCxnSpPr>
      <xdr:spPr>
        <a:xfrm flipV="1">
          <a:off x="5907476" y="94224101"/>
          <a:ext cx="6503599" cy="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158750</xdr:colOff>
      <xdr:row>239</xdr:row>
      <xdr:rowOff>340177</xdr:rowOff>
    </xdr:from>
    <xdr:to>
      <xdr:col>7</xdr:col>
      <xdr:colOff>737054</xdr:colOff>
      <xdr:row>239</xdr:row>
      <xdr:rowOff>340177</xdr:rowOff>
    </xdr:to>
    <xdr:cxnSp macro="">
      <xdr:nvCxnSpPr>
        <xdr:cNvPr id="7" name="Conector recto 6">
          <a:extLst>
            <a:ext uri="{FF2B5EF4-FFF2-40B4-BE49-F238E27FC236}">
              <a16:creationId xmlns:a16="http://schemas.microsoft.com/office/drawing/2014/main" id="{36AF8624-57AF-4D08-9356-C1B4178BB110}"/>
            </a:ext>
          </a:extLst>
        </xdr:cNvPr>
        <xdr:cNvCxnSpPr/>
      </xdr:nvCxnSpPr>
      <xdr:spPr>
        <a:xfrm>
          <a:off x="5768975" y="95628277"/>
          <a:ext cx="33310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247650</xdr:colOff>
      <xdr:row>265</xdr:row>
      <xdr:rowOff>440951</xdr:rowOff>
    </xdr:from>
    <xdr:to>
      <xdr:col>3</xdr:col>
      <xdr:colOff>428625</xdr:colOff>
      <xdr:row>265</xdr:row>
      <xdr:rowOff>440951</xdr:rowOff>
    </xdr:to>
    <xdr:cxnSp macro="">
      <xdr:nvCxnSpPr>
        <xdr:cNvPr id="2" name="Conector recto 1">
          <a:extLst>
            <a:ext uri="{FF2B5EF4-FFF2-40B4-BE49-F238E27FC236}">
              <a16:creationId xmlns:a16="http://schemas.microsoft.com/office/drawing/2014/main" id="{8A195788-38B1-45D7-A297-C486D1E17F8B}"/>
            </a:ext>
          </a:extLst>
        </xdr:cNvPr>
        <xdr:cNvCxnSpPr/>
      </xdr:nvCxnSpPr>
      <xdr:spPr>
        <a:xfrm>
          <a:off x="333375" y="92138126"/>
          <a:ext cx="4676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297251</xdr:colOff>
      <xdr:row>265</xdr:row>
      <xdr:rowOff>460001</xdr:rowOff>
    </xdr:from>
    <xdr:to>
      <xdr:col>11</xdr:col>
      <xdr:colOff>257175</xdr:colOff>
      <xdr:row>265</xdr:row>
      <xdr:rowOff>460300</xdr:rowOff>
    </xdr:to>
    <xdr:cxnSp macro="">
      <xdr:nvCxnSpPr>
        <xdr:cNvPr id="3" name="Conector recto 2">
          <a:extLst>
            <a:ext uri="{FF2B5EF4-FFF2-40B4-BE49-F238E27FC236}">
              <a16:creationId xmlns:a16="http://schemas.microsoft.com/office/drawing/2014/main" id="{82FF6AA4-53E3-4250-81A8-28CAB69855FE}"/>
            </a:ext>
          </a:extLst>
        </xdr:cNvPr>
        <xdr:cNvCxnSpPr/>
      </xdr:nvCxnSpPr>
      <xdr:spPr>
        <a:xfrm flipV="1">
          <a:off x="5907476" y="92157176"/>
          <a:ext cx="6503599" cy="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190501</xdr:colOff>
      <xdr:row>2</xdr:row>
      <xdr:rowOff>57151</xdr:rowOff>
    </xdr:from>
    <xdr:to>
      <xdr:col>1</xdr:col>
      <xdr:colOff>1792941</xdr:colOff>
      <xdr:row>5</xdr:row>
      <xdr:rowOff>117108</xdr:rowOff>
    </xdr:to>
    <xdr:pic>
      <xdr:nvPicPr>
        <xdr:cNvPr id="4" name="Imagen 3" descr="Interfaz de usuario gráfica, Aplicación&#10;&#10;Descripción generada automáticamente">
          <a:extLst>
            <a:ext uri="{FF2B5EF4-FFF2-40B4-BE49-F238E27FC236}">
              <a16:creationId xmlns:a16="http://schemas.microsoft.com/office/drawing/2014/main" id="{54660405-81C1-4838-A798-BF4C924661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148" y="247651"/>
          <a:ext cx="1602440" cy="530604"/>
        </a:xfrm>
        <a:prstGeom prst="rect">
          <a:avLst/>
        </a:prstGeom>
        <a:noFill/>
        <a:ln>
          <a:noFill/>
        </a:ln>
      </xdr:spPr>
    </xdr:pic>
    <xdr:clientData/>
  </xdr:twoCellAnchor>
  <xdr:twoCellAnchor>
    <xdr:from>
      <xdr:col>1</xdr:col>
      <xdr:colOff>247650</xdr:colOff>
      <xdr:row>265</xdr:row>
      <xdr:rowOff>440951</xdr:rowOff>
    </xdr:from>
    <xdr:to>
      <xdr:col>3</xdr:col>
      <xdr:colOff>428625</xdr:colOff>
      <xdr:row>265</xdr:row>
      <xdr:rowOff>440951</xdr:rowOff>
    </xdr:to>
    <xdr:cxnSp macro="">
      <xdr:nvCxnSpPr>
        <xdr:cNvPr id="5" name="Conector recto 4">
          <a:extLst>
            <a:ext uri="{FF2B5EF4-FFF2-40B4-BE49-F238E27FC236}">
              <a16:creationId xmlns:a16="http://schemas.microsoft.com/office/drawing/2014/main" id="{FA840FCF-5D58-41D2-9E44-2695033E1578}"/>
            </a:ext>
          </a:extLst>
        </xdr:cNvPr>
        <xdr:cNvCxnSpPr/>
      </xdr:nvCxnSpPr>
      <xdr:spPr>
        <a:xfrm>
          <a:off x="333375" y="92138126"/>
          <a:ext cx="46767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297251</xdr:colOff>
      <xdr:row>265</xdr:row>
      <xdr:rowOff>460001</xdr:rowOff>
    </xdr:from>
    <xdr:to>
      <xdr:col>11</xdr:col>
      <xdr:colOff>257175</xdr:colOff>
      <xdr:row>265</xdr:row>
      <xdr:rowOff>460300</xdr:rowOff>
    </xdr:to>
    <xdr:cxnSp macro="">
      <xdr:nvCxnSpPr>
        <xdr:cNvPr id="6" name="Conector recto 5">
          <a:extLst>
            <a:ext uri="{FF2B5EF4-FFF2-40B4-BE49-F238E27FC236}">
              <a16:creationId xmlns:a16="http://schemas.microsoft.com/office/drawing/2014/main" id="{0E93993D-F119-43D9-AF7A-DA28AEC376CB}"/>
            </a:ext>
          </a:extLst>
        </xdr:cNvPr>
        <xdr:cNvCxnSpPr/>
      </xdr:nvCxnSpPr>
      <xdr:spPr>
        <a:xfrm flipV="1">
          <a:off x="5907476" y="92157176"/>
          <a:ext cx="6503599" cy="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158750</xdr:colOff>
      <xdr:row>270</xdr:row>
      <xdr:rowOff>340177</xdr:rowOff>
    </xdr:from>
    <xdr:to>
      <xdr:col>7</xdr:col>
      <xdr:colOff>737054</xdr:colOff>
      <xdr:row>270</xdr:row>
      <xdr:rowOff>340177</xdr:rowOff>
    </xdr:to>
    <xdr:cxnSp macro="">
      <xdr:nvCxnSpPr>
        <xdr:cNvPr id="7" name="Conector recto 6">
          <a:extLst>
            <a:ext uri="{FF2B5EF4-FFF2-40B4-BE49-F238E27FC236}">
              <a16:creationId xmlns:a16="http://schemas.microsoft.com/office/drawing/2014/main" id="{A220D7F8-0BF4-4EE9-9D82-1967ECA7038D}"/>
            </a:ext>
          </a:extLst>
        </xdr:cNvPr>
        <xdr:cNvCxnSpPr/>
      </xdr:nvCxnSpPr>
      <xdr:spPr>
        <a:xfrm>
          <a:off x="5768975" y="96618877"/>
          <a:ext cx="333102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2</xdr:row>
      <xdr:rowOff>57151</xdr:rowOff>
    </xdr:from>
    <xdr:to>
      <xdr:col>1</xdr:col>
      <xdr:colOff>1924051</xdr:colOff>
      <xdr:row>2</xdr:row>
      <xdr:rowOff>582019</xdr:rowOff>
    </xdr:to>
    <xdr:pic>
      <xdr:nvPicPr>
        <xdr:cNvPr id="4" name="Imagen 3" descr="Interfaz de usuario gráfica, Aplicación&#10;&#10;Descripción generada automáticamente">
          <a:extLst>
            <a:ext uri="{FF2B5EF4-FFF2-40B4-BE49-F238E27FC236}">
              <a16:creationId xmlns:a16="http://schemas.microsoft.com/office/drawing/2014/main" id="{7F53BD71-271B-4B64-B93A-5477F57CF1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6" y="247651"/>
          <a:ext cx="1733550" cy="526682"/>
        </a:xfrm>
        <a:prstGeom prst="rect">
          <a:avLst/>
        </a:prstGeom>
        <a:noFill/>
        <a:ln>
          <a:noFill/>
        </a:ln>
      </xdr:spPr>
    </xdr:pic>
    <xdr:clientData/>
  </xdr:twoCellAnchor>
  <xdr:twoCellAnchor>
    <xdr:from>
      <xdr:col>1</xdr:col>
      <xdr:colOff>202292</xdr:colOff>
      <xdr:row>245</xdr:row>
      <xdr:rowOff>690416</xdr:rowOff>
    </xdr:from>
    <xdr:to>
      <xdr:col>3</xdr:col>
      <xdr:colOff>383267</xdr:colOff>
      <xdr:row>245</xdr:row>
      <xdr:rowOff>690416</xdr:rowOff>
    </xdr:to>
    <xdr:cxnSp macro="">
      <xdr:nvCxnSpPr>
        <xdr:cNvPr id="5" name="Conector recto 4">
          <a:extLst>
            <a:ext uri="{FF2B5EF4-FFF2-40B4-BE49-F238E27FC236}">
              <a16:creationId xmlns:a16="http://schemas.microsoft.com/office/drawing/2014/main" id="{8B979F77-F52D-4769-86B7-01343670147E}"/>
            </a:ext>
          </a:extLst>
        </xdr:cNvPr>
        <xdr:cNvCxnSpPr/>
      </xdr:nvCxnSpPr>
      <xdr:spPr>
        <a:xfrm>
          <a:off x="293006" y="95260059"/>
          <a:ext cx="468267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93143</xdr:colOff>
      <xdr:row>245</xdr:row>
      <xdr:rowOff>709462</xdr:rowOff>
    </xdr:from>
    <xdr:to>
      <xdr:col>11</xdr:col>
      <xdr:colOff>1084942</xdr:colOff>
      <xdr:row>245</xdr:row>
      <xdr:rowOff>709761</xdr:rowOff>
    </xdr:to>
    <xdr:cxnSp macro="">
      <xdr:nvCxnSpPr>
        <xdr:cNvPr id="6" name="Conector recto 5">
          <a:extLst>
            <a:ext uri="{FF2B5EF4-FFF2-40B4-BE49-F238E27FC236}">
              <a16:creationId xmlns:a16="http://schemas.microsoft.com/office/drawing/2014/main" id="{700F59B7-CDEE-4823-A8F3-3F63B7D855BB}"/>
            </a:ext>
          </a:extLst>
        </xdr:cNvPr>
        <xdr:cNvCxnSpPr/>
      </xdr:nvCxnSpPr>
      <xdr:spPr>
        <a:xfrm flipV="1">
          <a:off x="6749304" y="95279105"/>
          <a:ext cx="6514031" cy="29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158750</xdr:colOff>
      <xdr:row>250</xdr:row>
      <xdr:rowOff>340177</xdr:rowOff>
    </xdr:from>
    <xdr:to>
      <xdr:col>7</xdr:col>
      <xdr:colOff>737054</xdr:colOff>
      <xdr:row>250</xdr:row>
      <xdr:rowOff>340177</xdr:rowOff>
    </xdr:to>
    <xdr:cxnSp macro="">
      <xdr:nvCxnSpPr>
        <xdr:cNvPr id="10" name="Conector recto 9">
          <a:extLst>
            <a:ext uri="{FF2B5EF4-FFF2-40B4-BE49-F238E27FC236}">
              <a16:creationId xmlns:a16="http://schemas.microsoft.com/office/drawing/2014/main" id="{CC055232-6418-2870-D700-367399ED5AC9}"/>
            </a:ext>
          </a:extLst>
        </xdr:cNvPr>
        <xdr:cNvCxnSpPr/>
      </xdr:nvCxnSpPr>
      <xdr:spPr>
        <a:xfrm>
          <a:off x="5783036" y="96724106"/>
          <a:ext cx="3333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31C95-DB4A-4C29-AC9A-8FD912CDAEC4}">
  <dimension ref="A1:M244"/>
  <sheetViews>
    <sheetView view="pageBreakPreview" topLeftCell="A222" zoomScale="85" zoomScaleNormal="100" zoomScaleSheetLayoutView="70" workbookViewId="0">
      <selection activeCell="C196" sqref="C196:D196"/>
    </sheetView>
  </sheetViews>
  <sheetFormatPr baseColWidth="10" defaultColWidth="11.5" defaultRowHeight="12"/>
  <cols>
    <col min="1" max="1" width="1.5" style="4" customWidth="1"/>
    <col min="2" max="2" width="40.6640625" style="4" customWidth="1"/>
    <col min="3" max="3" width="38" style="4" customWidth="1"/>
    <col min="4" max="5" width="18" style="4" customWidth="1"/>
    <col min="6" max="6" width="16" style="4" customWidth="1"/>
    <col min="7" max="7" width="14.1640625" style="4" customWidth="1"/>
    <col min="8" max="8" width="17.1640625" style="4" customWidth="1"/>
    <col min="9" max="9" width="16.6640625" style="4" customWidth="1"/>
    <col min="10" max="10" width="16" style="4" customWidth="1"/>
    <col min="11" max="11" width="16.5" style="4" customWidth="1"/>
    <col min="12" max="12" width="28.6640625" style="4" customWidth="1"/>
    <col min="13" max="13" width="2.33203125" style="4" customWidth="1"/>
    <col min="14" max="16384" width="11.5" style="4"/>
  </cols>
  <sheetData>
    <row r="1" spans="2:12" ht="5.25" customHeight="1" thickBot="1"/>
    <row r="2" spans="2:12" ht="10.35" customHeight="1">
      <c r="B2" s="358"/>
      <c r="C2" s="361" t="s">
        <v>192</v>
      </c>
      <c r="D2" s="362"/>
      <c r="E2" s="362"/>
      <c r="F2" s="362"/>
      <c r="G2" s="362"/>
      <c r="H2" s="363"/>
      <c r="I2" s="367" t="s">
        <v>21</v>
      </c>
      <c r="J2" s="368"/>
      <c r="K2" s="368"/>
      <c r="L2" s="369"/>
    </row>
    <row r="3" spans="2:12" ht="16.5" customHeight="1" thickBot="1">
      <c r="B3" s="359"/>
      <c r="C3" s="364"/>
      <c r="D3" s="365"/>
      <c r="E3" s="365"/>
      <c r="F3" s="365"/>
      <c r="G3" s="365"/>
      <c r="H3" s="366"/>
      <c r="I3" s="370"/>
      <c r="J3" s="371"/>
      <c r="K3" s="371"/>
      <c r="L3" s="372"/>
    </row>
    <row r="4" spans="2:12" ht="10.35" customHeight="1">
      <c r="B4" s="359"/>
      <c r="C4" s="373" t="s">
        <v>20</v>
      </c>
      <c r="D4" s="374"/>
      <c r="E4" s="374"/>
      <c r="F4" s="374"/>
      <c r="G4" s="374"/>
      <c r="H4" s="375"/>
      <c r="I4" s="379" t="s">
        <v>12</v>
      </c>
      <c r="J4" s="380"/>
      <c r="K4" s="380"/>
      <c r="L4" s="381"/>
    </row>
    <row r="5" spans="2:12" ht="11.1" customHeight="1" thickBot="1">
      <c r="B5" s="359"/>
      <c r="C5" s="376"/>
      <c r="D5" s="377"/>
      <c r="E5" s="377"/>
      <c r="F5" s="377"/>
      <c r="G5" s="377"/>
      <c r="H5" s="378"/>
      <c r="I5" s="382"/>
      <c r="J5" s="383"/>
      <c r="K5" s="383"/>
      <c r="L5" s="384"/>
    </row>
    <row r="6" spans="2:12" ht="19.350000000000001" customHeight="1" thickBot="1">
      <c r="B6" s="359"/>
      <c r="C6" s="373" t="s">
        <v>19</v>
      </c>
      <c r="D6" s="374"/>
      <c r="E6" s="374"/>
      <c r="F6" s="374"/>
      <c r="G6" s="374"/>
      <c r="H6" s="375"/>
      <c r="I6" s="385" t="s">
        <v>13</v>
      </c>
      <c r="J6" s="385"/>
      <c r="K6" s="385"/>
      <c r="L6" s="386"/>
    </row>
    <row r="7" spans="2:12" ht="13.5" customHeight="1" thickBot="1">
      <c r="B7" s="360"/>
      <c r="C7" s="376"/>
      <c r="D7" s="377"/>
      <c r="E7" s="377"/>
      <c r="F7" s="377"/>
      <c r="G7" s="377"/>
      <c r="H7" s="378"/>
      <c r="I7" s="387" t="s">
        <v>9</v>
      </c>
      <c r="J7" s="388"/>
      <c r="K7" s="388"/>
      <c r="L7" s="389"/>
    </row>
    <row r="8" spans="2:12" s="7" customFormat="1" ht="13.5" customHeight="1" thickBot="1">
      <c r="B8" s="5"/>
      <c r="C8" s="6"/>
      <c r="I8" s="8"/>
      <c r="J8" s="8"/>
      <c r="K8" s="8"/>
    </row>
    <row r="9" spans="2:12" s="9" customFormat="1" ht="27" customHeight="1" thickBot="1">
      <c r="B9" s="327" t="s">
        <v>89</v>
      </c>
      <c r="C9" s="328"/>
      <c r="D9" s="328"/>
      <c r="E9" s="328"/>
      <c r="F9" s="328"/>
      <c r="G9" s="328"/>
      <c r="H9" s="328"/>
      <c r="I9" s="328"/>
      <c r="J9" s="328"/>
      <c r="K9" s="328"/>
      <c r="L9" s="329"/>
    </row>
    <row r="10" spans="2:12" s="9" customFormat="1" ht="36" customHeight="1">
      <c r="B10" s="10" t="s">
        <v>14</v>
      </c>
      <c r="C10" s="11" t="s">
        <v>16</v>
      </c>
      <c r="D10" s="12" t="s">
        <v>88</v>
      </c>
      <c r="E10" s="13" t="s">
        <v>148</v>
      </c>
      <c r="F10" s="340" t="s">
        <v>149</v>
      </c>
      <c r="G10" s="340"/>
      <c r="H10" s="340"/>
      <c r="I10" s="14" t="s">
        <v>147</v>
      </c>
      <c r="J10" s="338" t="s">
        <v>150</v>
      </c>
      <c r="K10" s="340"/>
      <c r="L10" s="356"/>
    </row>
    <row r="11" spans="2:12" s="9" customFormat="1" ht="87.75" customHeight="1">
      <c r="B11" s="90"/>
      <c r="C11" s="15"/>
      <c r="D11" s="17"/>
      <c r="E11" s="17"/>
      <c r="F11" s="208"/>
      <c r="G11" s="209"/>
      <c r="H11" s="210"/>
      <c r="I11" s="17"/>
      <c r="J11" s="208"/>
      <c r="K11" s="209"/>
      <c r="L11" s="357"/>
    </row>
    <row r="12" spans="2:12" s="9" customFormat="1" ht="36" customHeight="1">
      <c r="B12" s="10" t="s">
        <v>152</v>
      </c>
      <c r="C12" s="335" t="s">
        <v>17</v>
      </c>
      <c r="D12" s="337"/>
      <c r="E12" s="337"/>
      <c r="F12" s="336"/>
      <c r="G12" s="335" t="s">
        <v>151</v>
      </c>
      <c r="H12" s="336"/>
      <c r="I12" s="335" t="s">
        <v>18</v>
      </c>
      <c r="J12" s="337"/>
      <c r="K12" s="337"/>
      <c r="L12" s="336"/>
    </row>
    <row r="13" spans="2:12" s="9" customFormat="1" ht="64.5" customHeight="1">
      <c r="B13" s="18"/>
      <c r="C13" s="341"/>
      <c r="D13" s="342"/>
      <c r="E13" s="342"/>
      <c r="F13" s="343"/>
      <c r="G13" s="344"/>
      <c r="H13" s="345"/>
      <c r="I13" s="346"/>
      <c r="J13" s="347"/>
      <c r="K13" s="347"/>
      <c r="L13" s="348"/>
    </row>
    <row r="14" spans="2:12" s="9" customFormat="1" ht="27.75" customHeight="1">
      <c r="B14" s="349" t="s">
        <v>22</v>
      </c>
      <c r="C14" s="337"/>
      <c r="D14" s="337"/>
      <c r="E14" s="337"/>
      <c r="F14" s="337"/>
      <c r="G14" s="337"/>
      <c r="H14" s="337"/>
      <c r="I14" s="335" t="s">
        <v>23</v>
      </c>
      <c r="J14" s="337"/>
      <c r="K14" s="337"/>
      <c r="L14" s="350"/>
    </row>
    <row r="15" spans="2:12" s="9" customFormat="1" ht="114" customHeight="1" thickBot="1">
      <c r="B15" s="351"/>
      <c r="C15" s="352"/>
      <c r="D15" s="352"/>
      <c r="E15" s="352"/>
      <c r="F15" s="352"/>
      <c r="G15" s="352"/>
      <c r="H15" s="352"/>
      <c r="I15" s="353" t="s">
        <v>153</v>
      </c>
      <c r="J15" s="354"/>
      <c r="K15" s="353" t="s">
        <v>154</v>
      </c>
      <c r="L15" s="355"/>
    </row>
    <row r="16" spans="2:12" s="9" customFormat="1" ht="9" customHeight="1" thickBot="1">
      <c r="B16" s="332"/>
      <c r="C16" s="333"/>
      <c r="D16" s="333"/>
      <c r="E16" s="333"/>
      <c r="F16" s="333"/>
      <c r="G16" s="333"/>
      <c r="H16" s="333"/>
      <c r="I16" s="333"/>
      <c r="J16" s="333"/>
      <c r="K16" s="333"/>
      <c r="L16" s="334"/>
    </row>
    <row r="17" spans="1:12" s="9" customFormat="1" ht="27.75" customHeight="1" thickBot="1">
      <c r="A17" s="9" t="s">
        <v>157</v>
      </c>
      <c r="B17" s="327" t="s">
        <v>160</v>
      </c>
      <c r="C17" s="328"/>
      <c r="D17" s="328"/>
      <c r="E17" s="328"/>
      <c r="F17" s="328"/>
      <c r="G17" s="328"/>
      <c r="H17" s="328"/>
      <c r="I17" s="328"/>
      <c r="J17" s="328"/>
      <c r="K17" s="328"/>
      <c r="L17" s="329"/>
    </row>
    <row r="18" spans="1:12" s="9" customFormat="1" ht="57" customHeight="1">
      <c r="B18" s="335" t="s">
        <v>158</v>
      </c>
      <c r="C18" s="336"/>
      <c r="D18" s="335" t="s">
        <v>159</v>
      </c>
      <c r="E18" s="337"/>
      <c r="F18" s="337"/>
      <c r="G18" s="336"/>
      <c r="H18" s="338" t="s">
        <v>163</v>
      </c>
      <c r="I18" s="339"/>
      <c r="J18" s="338" t="s">
        <v>164</v>
      </c>
      <c r="K18" s="340"/>
      <c r="L18" s="339"/>
    </row>
    <row r="19" spans="1:12" s="9" customFormat="1" ht="96" customHeight="1" thickBot="1">
      <c r="B19" s="19" t="s">
        <v>155</v>
      </c>
      <c r="C19" s="19" t="s">
        <v>156</v>
      </c>
      <c r="D19" s="319" t="s">
        <v>251</v>
      </c>
      <c r="E19" s="320"/>
      <c r="F19" s="320"/>
      <c r="G19" s="321"/>
      <c r="H19" s="322" t="s">
        <v>162</v>
      </c>
      <c r="I19" s="323"/>
      <c r="J19" s="324" t="s">
        <v>252</v>
      </c>
      <c r="K19" s="325"/>
      <c r="L19" s="326"/>
    </row>
    <row r="20" spans="1:12" s="20" customFormat="1" ht="6" customHeight="1" thickBot="1">
      <c r="B20" s="21"/>
      <c r="C20" s="21"/>
      <c r="D20" s="21"/>
      <c r="E20" s="21"/>
      <c r="F20" s="21"/>
      <c r="G20" s="21"/>
      <c r="H20" s="22"/>
      <c r="I20" s="22"/>
      <c r="J20" s="22"/>
      <c r="K20" s="22"/>
      <c r="L20" s="22"/>
    </row>
    <row r="21" spans="1:12" s="9" customFormat="1" ht="27" customHeight="1" thickBot="1">
      <c r="B21" s="327" t="s">
        <v>161</v>
      </c>
      <c r="C21" s="328"/>
      <c r="D21" s="328"/>
      <c r="E21" s="328"/>
      <c r="F21" s="328"/>
      <c r="G21" s="328"/>
      <c r="H21" s="328"/>
      <c r="I21" s="328"/>
      <c r="J21" s="328"/>
      <c r="K21" s="328"/>
      <c r="L21" s="329"/>
    </row>
    <row r="22" spans="1:12" s="9" customFormat="1" ht="67.5" customHeight="1">
      <c r="B22" s="330" t="s">
        <v>24</v>
      </c>
      <c r="C22" s="331"/>
      <c r="D22" s="331"/>
      <c r="E22" s="331"/>
      <c r="F22" s="331"/>
      <c r="G22" s="331"/>
      <c r="H22" s="23" t="s">
        <v>167</v>
      </c>
      <c r="I22" s="23" t="s">
        <v>90</v>
      </c>
      <c r="J22" s="23" t="s">
        <v>92</v>
      </c>
      <c r="K22" s="98" t="s">
        <v>91</v>
      </c>
      <c r="L22" s="85" t="s">
        <v>279</v>
      </c>
    </row>
    <row r="23" spans="1:12" s="9" customFormat="1" ht="18.75" customHeight="1">
      <c r="B23" s="303" t="s">
        <v>66</v>
      </c>
      <c r="C23" s="304"/>
      <c r="D23" s="304"/>
      <c r="E23" s="304"/>
      <c r="F23" s="304"/>
      <c r="G23" s="304"/>
      <c r="H23" s="24"/>
      <c r="I23" s="24"/>
      <c r="J23" s="24"/>
      <c r="K23" s="16" t="s">
        <v>280</v>
      </c>
      <c r="L23" s="87"/>
    </row>
    <row r="24" spans="1:12" s="9" customFormat="1" ht="15">
      <c r="B24" s="317"/>
      <c r="C24" s="318"/>
      <c r="D24" s="318"/>
      <c r="E24" s="318"/>
      <c r="F24" s="318"/>
      <c r="G24" s="318"/>
      <c r="H24" s="24"/>
      <c r="I24" s="24"/>
      <c r="J24" s="24"/>
      <c r="K24" s="24"/>
      <c r="L24" s="89"/>
    </row>
    <row r="25" spans="1:12" s="9" customFormat="1" ht="15">
      <c r="B25" s="317"/>
      <c r="C25" s="318"/>
      <c r="D25" s="318"/>
      <c r="E25" s="318"/>
      <c r="F25" s="318"/>
      <c r="G25" s="318"/>
      <c r="H25" s="24"/>
      <c r="I25" s="24"/>
      <c r="J25" s="24"/>
      <c r="K25" s="24"/>
      <c r="L25" s="89"/>
    </row>
    <row r="26" spans="1:12" s="9" customFormat="1" ht="15">
      <c r="B26" s="317"/>
      <c r="C26" s="318"/>
      <c r="D26" s="318"/>
      <c r="E26" s="318"/>
      <c r="F26" s="318"/>
      <c r="G26" s="318"/>
      <c r="H26" s="24"/>
      <c r="I26" s="24"/>
      <c r="J26" s="24"/>
      <c r="K26" s="24"/>
      <c r="L26" s="89"/>
    </row>
    <row r="27" spans="1:12" s="9" customFormat="1" ht="15">
      <c r="B27" s="317"/>
      <c r="C27" s="318"/>
      <c r="D27" s="318"/>
      <c r="E27" s="318"/>
      <c r="F27" s="318"/>
      <c r="G27" s="318"/>
      <c r="H27" s="24"/>
      <c r="I27" s="24"/>
      <c r="J27" s="24"/>
      <c r="K27" s="24"/>
      <c r="L27" s="89"/>
    </row>
    <row r="28" spans="1:12" s="9" customFormat="1" ht="15">
      <c r="B28" s="317"/>
      <c r="C28" s="318"/>
      <c r="D28" s="318"/>
      <c r="E28" s="318"/>
      <c r="F28" s="318"/>
      <c r="G28" s="318"/>
      <c r="H28" s="24"/>
      <c r="I28" s="24"/>
      <c r="J28" s="24"/>
      <c r="K28" s="24"/>
      <c r="L28" s="89"/>
    </row>
    <row r="29" spans="1:12" s="9" customFormat="1" ht="15">
      <c r="B29" s="317"/>
      <c r="C29" s="318"/>
      <c r="D29" s="318"/>
      <c r="E29" s="318"/>
      <c r="F29" s="318"/>
      <c r="G29" s="318"/>
      <c r="H29" s="24"/>
      <c r="I29" s="24"/>
      <c r="J29" s="24"/>
      <c r="K29" s="24"/>
      <c r="L29" s="89"/>
    </row>
    <row r="30" spans="1:12" s="9" customFormat="1" ht="15">
      <c r="B30" s="317"/>
      <c r="C30" s="318"/>
      <c r="D30" s="318"/>
      <c r="E30" s="318"/>
      <c r="F30" s="318"/>
      <c r="G30" s="318"/>
      <c r="H30" s="24"/>
      <c r="I30" s="24"/>
      <c r="J30" s="24"/>
      <c r="K30" s="24"/>
      <c r="L30" s="89"/>
    </row>
    <row r="31" spans="1:12" s="9" customFormat="1" ht="15">
      <c r="B31" s="317"/>
      <c r="C31" s="318"/>
      <c r="D31" s="318"/>
      <c r="E31" s="318"/>
      <c r="F31" s="318"/>
      <c r="G31" s="318"/>
      <c r="H31" s="24"/>
      <c r="I31" s="24"/>
      <c r="J31" s="24"/>
      <c r="K31" s="24"/>
      <c r="L31" s="89"/>
    </row>
    <row r="32" spans="1:12" s="9" customFormat="1" ht="15">
      <c r="B32" s="317"/>
      <c r="C32" s="318"/>
      <c r="D32" s="318"/>
      <c r="E32" s="318"/>
      <c r="F32" s="318"/>
      <c r="G32" s="318"/>
      <c r="H32" s="24"/>
      <c r="I32" s="24"/>
      <c r="J32" s="24"/>
      <c r="K32" s="24"/>
      <c r="L32" s="89"/>
    </row>
    <row r="33" spans="2:12" s="9" customFormat="1" ht="15">
      <c r="B33" s="317"/>
      <c r="C33" s="318"/>
      <c r="D33" s="318"/>
      <c r="E33" s="318"/>
      <c r="F33" s="318"/>
      <c r="G33" s="318"/>
      <c r="H33" s="24"/>
      <c r="I33" s="24"/>
      <c r="J33" s="24"/>
      <c r="K33" s="24"/>
      <c r="L33" s="89"/>
    </row>
    <row r="34" spans="2:12" s="9" customFormat="1" ht="15">
      <c r="B34" s="317"/>
      <c r="C34" s="318"/>
      <c r="D34" s="318"/>
      <c r="E34" s="318"/>
      <c r="F34" s="318"/>
      <c r="G34" s="318"/>
      <c r="H34" s="24"/>
      <c r="I34" s="24"/>
      <c r="J34" s="24"/>
      <c r="K34" s="24"/>
      <c r="L34" s="89"/>
    </row>
    <row r="35" spans="2:12" s="9" customFormat="1" ht="15">
      <c r="B35" s="317"/>
      <c r="C35" s="318"/>
      <c r="D35" s="318"/>
      <c r="E35" s="318"/>
      <c r="F35" s="318"/>
      <c r="G35" s="318"/>
      <c r="H35" s="24"/>
      <c r="I35" s="24"/>
      <c r="J35" s="24"/>
      <c r="K35" s="24"/>
      <c r="L35" s="89"/>
    </row>
    <row r="36" spans="2:12" s="9" customFormat="1" ht="15">
      <c r="B36" s="317"/>
      <c r="C36" s="318"/>
      <c r="D36" s="318"/>
      <c r="E36" s="318"/>
      <c r="F36" s="318"/>
      <c r="G36" s="318"/>
      <c r="H36" s="24"/>
      <c r="I36" s="24"/>
      <c r="J36" s="24"/>
      <c r="K36" s="24"/>
      <c r="L36" s="89"/>
    </row>
    <row r="37" spans="2:12" s="9" customFormat="1" ht="15">
      <c r="B37" s="317"/>
      <c r="C37" s="318"/>
      <c r="D37" s="318"/>
      <c r="E37" s="318"/>
      <c r="F37" s="318"/>
      <c r="G37" s="318"/>
      <c r="H37" s="24"/>
      <c r="I37" s="24"/>
      <c r="J37" s="24"/>
      <c r="K37" s="24"/>
      <c r="L37" s="89"/>
    </row>
    <row r="38" spans="2:12" s="9" customFormat="1" ht="15">
      <c r="B38" s="317"/>
      <c r="C38" s="318"/>
      <c r="D38" s="318"/>
      <c r="E38" s="318"/>
      <c r="F38" s="318"/>
      <c r="G38" s="318"/>
      <c r="H38" s="24"/>
      <c r="I38" s="24"/>
      <c r="J38" s="24"/>
      <c r="K38" s="24"/>
      <c r="L38" s="89"/>
    </row>
    <row r="39" spans="2:12" s="9" customFormat="1" ht="15">
      <c r="B39" s="317"/>
      <c r="C39" s="318"/>
      <c r="D39" s="318"/>
      <c r="E39" s="318"/>
      <c r="F39" s="318"/>
      <c r="G39" s="318"/>
      <c r="H39" s="24"/>
      <c r="I39" s="24"/>
      <c r="J39" s="24"/>
      <c r="K39" s="24"/>
      <c r="L39" s="89"/>
    </row>
    <row r="40" spans="2:12" s="9" customFormat="1" ht="15">
      <c r="B40" s="317"/>
      <c r="C40" s="318"/>
      <c r="D40" s="318"/>
      <c r="E40" s="318"/>
      <c r="F40" s="318"/>
      <c r="G40" s="318"/>
      <c r="H40" s="24"/>
      <c r="I40" s="24"/>
      <c r="J40" s="24"/>
      <c r="K40" s="24"/>
      <c r="L40" s="89"/>
    </row>
    <row r="41" spans="2:12" s="9" customFormat="1" ht="15">
      <c r="B41" s="317"/>
      <c r="C41" s="318"/>
      <c r="D41" s="318"/>
      <c r="E41" s="318"/>
      <c r="F41" s="318"/>
      <c r="G41" s="318"/>
      <c r="H41" s="24"/>
      <c r="I41" s="24"/>
      <c r="J41" s="24"/>
      <c r="K41" s="24"/>
      <c r="L41" s="89"/>
    </row>
    <row r="42" spans="2:12" s="9" customFormat="1" ht="18.75" customHeight="1">
      <c r="B42" s="303" t="s">
        <v>65</v>
      </c>
      <c r="C42" s="304"/>
      <c r="D42" s="304"/>
      <c r="E42" s="304"/>
      <c r="F42" s="304"/>
      <c r="G42" s="304"/>
      <c r="H42" s="24"/>
      <c r="I42" s="24"/>
      <c r="J42" s="24"/>
      <c r="K42" s="24"/>
      <c r="L42" s="89"/>
    </row>
    <row r="43" spans="2:12" s="9" customFormat="1" ht="9" customHeight="1" thickBot="1">
      <c r="B43" s="305"/>
      <c r="C43" s="305"/>
      <c r="D43" s="25"/>
      <c r="E43" s="25"/>
      <c r="F43" s="25"/>
      <c r="G43" s="306"/>
      <c r="H43" s="306"/>
      <c r="I43" s="26"/>
      <c r="J43" s="26"/>
      <c r="K43" s="25"/>
      <c r="L43" s="25"/>
    </row>
    <row r="44" spans="2:12" s="9" customFormat="1" ht="23.25" customHeight="1">
      <c r="B44" s="307" t="s">
        <v>166</v>
      </c>
      <c r="C44" s="308"/>
      <c r="D44" s="308"/>
      <c r="E44" s="308"/>
      <c r="F44" s="308"/>
      <c r="G44" s="308"/>
      <c r="H44" s="308"/>
      <c r="I44" s="308"/>
      <c r="J44" s="308"/>
      <c r="K44" s="308"/>
      <c r="L44" s="309"/>
    </row>
    <row r="45" spans="2:12" s="20" customFormat="1" ht="6" customHeight="1">
      <c r="B45" s="27"/>
      <c r="C45" s="27"/>
      <c r="D45" s="28"/>
      <c r="E45" s="28"/>
      <c r="F45" s="28"/>
      <c r="G45" s="28"/>
      <c r="H45" s="28"/>
      <c r="I45" s="28"/>
      <c r="J45" s="28"/>
      <c r="K45" s="28"/>
      <c r="L45" s="28"/>
    </row>
    <row r="46" spans="2:12" s="9" customFormat="1" ht="135.75" customHeight="1">
      <c r="B46" s="277" t="s">
        <v>253</v>
      </c>
      <c r="C46" s="286"/>
      <c r="D46" s="310" t="s">
        <v>254</v>
      </c>
      <c r="E46" s="311"/>
      <c r="F46" s="311"/>
      <c r="G46" s="311"/>
      <c r="H46" s="311"/>
      <c r="I46" s="311"/>
      <c r="J46" s="311"/>
      <c r="K46" s="311"/>
      <c r="L46" s="312"/>
    </row>
    <row r="47" spans="2:12" s="9" customFormat="1" ht="78.75" customHeight="1">
      <c r="B47" s="278"/>
      <c r="C47" s="287"/>
      <c r="D47" s="313" t="str">
        <f>+J19</f>
        <v>NÚMERO DE RADICADO_NÚMERO DE IDENTIFICACIÓN_NOMBRES Y APELLIDOS  DEL PETICIONARIO
NÚMERO DE RADICADO_ANÓNIMO</v>
      </c>
      <c r="E47" s="313"/>
      <c r="F47" s="313"/>
      <c r="G47" s="313"/>
      <c r="H47" s="313"/>
      <c r="I47" s="313"/>
      <c r="J47" s="313"/>
      <c r="K47" s="313"/>
      <c r="L47" s="313"/>
    </row>
    <row r="48" spans="2:12" s="9" customFormat="1" ht="76.5" customHeight="1">
      <c r="B48" s="279"/>
      <c r="C48" s="288"/>
      <c r="D48" s="105" t="s">
        <v>165</v>
      </c>
      <c r="E48" s="106" t="s">
        <v>38</v>
      </c>
      <c r="F48" s="314"/>
      <c r="G48" s="314"/>
      <c r="H48" s="314"/>
      <c r="I48" s="314"/>
      <c r="J48" s="107" t="s">
        <v>187</v>
      </c>
      <c r="K48" s="315"/>
      <c r="L48" s="316"/>
    </row>
    <row r="49" spans="2:12" s="20" customFormat="1" ht="6" customHeight="1">
      <c r="B49" s="276"/>
      <c r="C49" s="276"/>
      <c r="D49" s="276"/>
      <c r="E49" s="276"/>
      <c r="F49" s="276"/>
      <c r="G49" s="276"/>
      <c r="H49" s="276"/>
      <c r="I49" s="276"/>
      <c r="J49" s="276"/>
      <c r="K49" s="276"/>
      <c r="L49" s="276"/>
    </row>
    <row r="50" spans="2:12" s="9" customFormat="1" ht="65.25" customHeight="1">
      <c r="B50" s="227" t="s">
        <v>168</v>
      </c>
      <c r="C50" s="227"/>
      <c r="D50" s="302" t="s">
        <v>255</v>
      </c>
      <c r="E50" s="302"/>
      <c r="F50" s="302"/>
      <c r="G50" s="302"/>
      <c r="H50" s="302"/>
      <c r="I50" s="302"/>
      <c r="J50" s="302"/>
      <c r="K50" s="302"/>
      <c r="L50" s="302"/>
    </row>
    <row r="51" spans="2:12" s="9" customFormat="1" ht="65.25" customHeight="1">
      <c r="B51" s="227"/>
      <c r="C51" s="227"/>
      <c r="D51" s="302" t="s">
        <v>256</v>
      </c>
      <c r="E51" s="302"/>
      <c r="F51" s="302"/>
      <c r="G51" s="302"/>
      <c r="H51" s="302"/>
      <c r="I51" s="302"/>
      <c r="J51" s="302"/>
      <c r="K51" s="302"/>
      <c r="L51" s="302"/>
    </row>
    <row r="52" spans="2:12" s="9" customFormat="1" ht="65.25" customHeight="1">
      <c r="B52" s="227"/>
      <c r="C52" s="227"/>
      <c r="D52" s="302" t="s">
        <v>257</v>
      </c>
      <c r="E52" s="302"/>
      <c r="F52" s="302"/>
      <c r="G52" s="302"/>
      <c r="H52" s="302"/>
      <c r="I52" s="302"/>
      <c r="J52" s="302"/>
      <c r="K52" s="302"/>
      <c r="L52" s="302"/>
    </row>
    <row r="53" spans="2:12" s="9" customFormat="1" ht="65.25" customHeight="1">
      <c r="B53" s="227"/>
      <c r="C53" s="227"/>
      <c r="D53" s="302" t="s">
        <v>258</v>
      </c>
      <c r="E53" s="302"/>
      <c r="F53" s="302"/>
      <c r="G53" s="302"/>
      <c r="H53" s="302"/>
      <c r="I53" s="302"/>
      <c r="J53" s="302"/>
      <c r="K53" s="302"/>
      <c r="L53" s="302"/>
    </row>
    <row r="54" spans="2:12" s="9" customFormat="1" ht="65.25" customHeight="1">
      <c r="B54" s="227"/>
      <c r="C54" s="227"/>
      <c r="D54" s="302" t="s">
        <v>259</v>
      </c>
      <c r="E54" s="302"/>
      <c r="F54" s="302"/>
      <c r="G54" s="302"/>
      <c r="H54" s="302"/>
      <c r="I54" s="302"/>
      <c r="J54" s="302"/>
      <c r="K54" s="302"/>
      <c r="L54" s="302"/>
    </row>
    <row r="55" spans="2:12" s="20" customFormat="1" ht="6" customHeight="1">
      <c r="B55" s="276"/>
      <c r="C55" s="276"/>
      <c r="D55" s="276"/>
      <c r="E55" s="276"/>
      <c r="F55" s="276"/>
      <c r="G55" s="276"/>
      <c r="H55" s="276"/>
      <c r="I55" s="276"/>
      <c r="J55" s="276"/>
      <c r="K55" s="276"/>
      <c r="L55" s="276"/>
    </row>
    <row r="56" spans="2:12" s="9" customFormat="1" ht="65.25" customHeight="1">
      <c r="B56" s="227" t="s">
        <v>169</v>
      </c>
      <c r="C56" s="227"/>
      <c r="D56" s="302" t="s">
        <v>260</v>
      </c>
      <c r="E56" s="302"/>
      <c r="F56" s="302"/>
      <c r="G56" s="302"/>
      <c r="H56" s="302"/>
      <c r="I56" s="302"/>
      <c r="J56" s="302"/>
      <c r="K56" s="302"/>
      <c r="L56" s="302"/>
    </row>
    <row r="57" spans="2:12" s="9" customFormat="1" ht="65.25" customHeight="1">
      <c r="B57" s="227"/>
      <c r="C57" s="227"/>
      <c r="D57" s="302" t="s">
        <v>261</v>
      </c>
      <c r="E57" s="302"/>
      <c r="F57" s="302"/>
      <c r="G57" s="302"/>
      <c r="H57" s="302"/>
      <c r="I57" s="302"/>
      <c r="J57" s="302"/>
      <c r="K57" s="302"/>
      <c r="L57" s="302"/>
    </row>
    <row r="58" spans="2:12" s="9" customFormat="1" ht="65.25" customHeight="1">
      <c r="B58" s="227"/>
      <c r="C58" s="227"/>
      <c r="D58" s="302" t="s">
        <v>257</v>
      </c>
      <c r="E58" s="302"/>
      <c r="F58" s="302"/>
      <c r="G58" s="302"/>
      <c r="H58" s="302"/>
      <c r="I58" s="302"/>
      <c r="J58" s="302"/>
      <c r="K58" s="302"/>
      <c r="L58" s="302"/>
    </row>
    <row r="59" spans="2:12" s="9" customFormat="1" ht="65.25" customHeight="1">
      <c r="B59" s="227"/>
      <c r="C59" s="227"/>
      <c r="D59" s="302" t="s">
        <v>262</v>
      </c>
      <c r="E59" s="302"/>
      <c r="F59" s="302"/>
      <c r="G59" s="302"/>
      <c r="H59" s="302"/>
      <c r="I59" s="302"/>
      <c r="J59" s="302"/>
      <c r="K59" s="302"/>
      <c r="L59" s="302"/>
    </row>
    <row r="60" spans="2:12" s="9" customFormat="1" ht="65.25" customHeight="1">
      <c r="B60" s="227"/>
      <c r="C60" s="227"/>
      <c r="D60" s="302" t="s">
        <v>259</v>
      </c>
      <c r="E60" s="302"/>
      <c r="F60" s="302"/>
      <c r="G60" s="302"/>
      <c r="H60" s="302"/>
      <c r="I60" s="302"/>
      <c r="J60" s="302"/>
      <c r="K60" s="302"/>
      <c r="L60" s="302"/>
    </row>
    <row r="61" spans="2:12" s="20" customFormat="1" ht="6" customHeight="1">
      <c r="B61" s="276"/>
      <c r="C61" s="276"/>
      <c r="D61" s="276"/>
      <c r="E61" s="276"/>
      <c r="F61" s="276"/>
      <c r="G61" s="276"/>
      <c r="H61" s="276"/>
      <c r="I61" s="276"/>
      <c r="J61" s="276"/>
      <c r="K61" s="276"/>
      <c r="L61" s="276"/>
    </row>
    <row r="62" spans="2:12" s="9" customFormat="1" ht="66" customHeight="1">
      <c r="B62" s="277" t="s">
        <v>170</v>
      </c>
      <c r="C62" s="286"/>
      <c r="D62" s="302" t="s">
        <v>255</v>
      </c>
      <c r="E62" s="302"/>
      <c r="F62" s="302"/>
      <c r="G62" s="302"/>
      <c r="H62" s="302"/>
      <c r="I62" s="302"/>
      <c r="J62" s="302"/>
      <c r="K62" s="302"/>
      <c r="L62" s="302"/>
    </row>
    <row r="63" spans="2:12" s="9" customFormat="1" ht="65.25" customHeight="1">
      <c r="B63" s="278"/>
      <c r="C63" s="287"/>
      <c r="D63" s="302" t="s">
        <v>261</v>
      </c>
      <c r="E63" s="302"/>
      <c r="F63" s="302"/>
      <c r="G63" s="302"/>
      <c r="H63" s="302"/>
      <c r="I63" s="302"/>
      <c r="J63" s="302"/>
      <c r="K63" s="302"/>
      <c r="L63" s="302"/>
    </row>
    <row r="64" spans="2:12" s="9" customFormat="1" ht="65.25" customHeight="1">
      <c r="B64" s="278"/>
      <c r="C64" s="287"/>
      <c r="D64" s="302" t="s">
        <v>257</v>
      </c>
      <c r="E64" s="302"/>
      <c r="F64" s="302"/>
      <c r="G64" s="302"/>
      <c r="H64" s="302"/>
      <c r="I64" s="302"/>
      <c r="J64" s="302"/>
      <c r="K64" s="302"/>
      <c r="L64" s="302"/>
    </row>
    <row r="65" spans="2:13" s="9" customFormat="1" ht="65.25" customHeight="1">
      <c r="B65" s="278"/>
      <c r="C65" s="287"/>
      <c r="D65" s="302" t="s">
        <v>262</v>
      </c>
      <c r="E65" s="302"/>
      <c r="F65" s="302"/>
      <c r="G65" s="302"/>
      <c r="H65" s="302"/>
      <c r="I65" s="302"/>
      <c r="J65" s="302"/>
      <c r="K65" s="302"/>
      <c r="L65" s="302"/>
    </row>
    <row r="66" spans="2:13" s="9" customFormat="1" ht="65.25" customHeight="1">
      <c r="B66" s="279"/>
      <c r="C66" s="288"/>
      <c r="D66" s="302" t="s">
        <v>259</v>
      </c>
      <c r="E66" s="302"/>
      <c r="F66" s="302"/>
      <c r="G66" s="302"/>
      <c r="H66" s="302"/>
      <c r="I66" s="302"/>
      <c r="J66" s="302"/>
      <c r="K66" s="302"/>
      <c r="L66" s="302"/>
    </row>
    <row r="67" spans="2:13" s="20" customFormat="1" ht="6" customHeight="1">
      <c r="B67" s="276"/>
      <c r="C67" s="276"/>
      <c r="D67" s="276"/>
      <c r="E67" s="276"/>
      <c r="F67" s="276"/>
      <c r="G67" s="276"/>
      <c r="H67" s="276"/>
      <c r="I67" s="276"/>
      <c r="J67" s="276"/>
      <c r="K67" s="276"/>
      <c r="L67" s="276"/>
    </row>
    <row r="68" spans="2:13" s="9" customFormat="1" ht="51.75" customHeight="1">
      <c r="B68" s="227" t="s">
        <v>171</v>
      </c>
      <c r="C68" s="227"/>
      <c r="D68" s="302" t="s">
        <v>260</v>
      </c>
      <c r="E68" s="302"/>
      <c r="F68" s="302"/>
      <c r="G68" s="302"/>
      <c r="H68" s="302"/>
      <c r="I68" s="302"/>
      <c r="J68" s="302"/>
      <c r="K68" s="302"/>
      <c r="L68" s="302"/>
    </row>
    <row r="69" spans="2:13" s="9" customFormat="1" ht="51.75" customHeight="1">
      <c r="B69" s="227"/>
      <c r="C69" s="227"/>
      <c r="D69" s="302" t="s">
        <v>256</v>
      </c>
      <c r="E69" s="302"/>
      <c r="F69" s="302"/>
      <c r="G69" s="302"/>
      <c r="H69" s="302"/>
      <c r="I69" s="302"/>
      <c r="J69" s="302"/>
      <c r="K69" s="302"/>
      <c r="L69" s="302"/>
    </row>
    <row r="70" spans="2:13" s="9" customFormat="1" ht="51.75" customHeight="1">
      <c r="B70" s="227"/>
      <c r="C70" s="227"/>
      <c r="D70" s="302" t="s">
        <v>257</v>
      </c>
      <c r="E70" s="302"/>
      <c r="F70" s="302"/>
      <c r="G70" s="302"/>
      <c r="H70" s="302"/>
      <c r="I70" s="302"/>
      <c r="J70" s="302"/>
      <c r="K70" s="302"/>
      <c r="L70" s="302"/>
    </row>
    <row r="71" spans="2:13" s="9" customFormat="1" ht="51.75" customHeight="1">
      <c r="B71" s="227"/>
      <c r="C71" s="227"/>
      <c r="D71" s="302" t="s">
        <v>258</v>
      </c>
      <c r="E71" s="302"/>
      <c r="F71" s="302"/>
      <c r="G71" s="302"/>
      <c r="H71" s="302"/>
      <c r="I71" s="302"/>
      <c r="J71" s="302"/>
      <c r="K71" s="302"/>
      <c r="L71" s="302"/>
    </row>
    <row r="72" spans="2:13" s="9" customFormat="1" ht="51.75" customHeight="1">
      <c r="B72" s="227"/>
      <c r="C72" s="227"/>
      <c r="D72" s="302" t="s">
        <v>259</v>
      </c>
      <c r="E72" s="302"/>
      <c r="F72" s="302"/>
      <c r="G72" s="302"/>
      <c r="H72" s="302"/>
      <c r="I72" s="302"/>
      <c r="J72" s="302"/>
      <c r="K72" s="302"/>
      <c r="L72" s="302"/>
    </row>
    <row r="73" spans="2:13" s="20" customFormat="1" ht="6" customHeight="1">
      <c r="B73" s="276"/>
      <c r="C73" s="276"/>
      <c r="D73" s="276"/>
      <c r="E73" s="276"/>
      <c r="F73" s="276"/>
      <c r="G73" s="276"/>
      <c r="H73" s="276"/>
      <c r="I73" s="276"/>
      <c r="J73" s="276"/>
      <c r="K73" s="276"/>
      <c r="L73" s="276"/>
    </row>
    <row r="74" spans="2:13" s="20" customFormat="1" ht="33" customHeight="1">
      <c r="B74" s="277" t="s">
        <v>227</v>
      </c>
      <c r="C74" s="277"/>
      <c r="D74" s="227" t="s">
        <v>263</v>
      </c>
      <c r="E74" s="227"/>
      <c r="F74" s="227"/>
      <c r="G74" s="227"/>
      <c r="H74" s="227"/>
      <c r="I74" s="227"/>
      <c r="J74" s="227"/>
      <c r="K74" s="227"/>
      <c r="L74" s="227"/>
    </row>
    <row r="75" spans="2:13" s="9" customFormat="1" ht="33.75" customHeight="1">
      <c r="B75" s="278"/>
      <c r="C75" s="278"/>
      <c r="D75" s="289" t="s">
        <v>172</v>
      </c>
      <c r="E75" s="290"/>
      <c r="F75" s="291"/>
      <c r="G75" s="291"/>
      <c r="H75" s="124" t="s">
        <v>173</v>
      </c>
      <c r="I75" s="291"/>
      <c r="J75" s="291"/>
      <c r="K75" s="31"/>
      <c r="L75" s="32"/>
      <c r="M75" s="9" t="s">
        <v>188</v>
      </c>
    </row>
    <row r="76" spans="2:13" s="9" customFormat="1" ht="29.25" customHeight="1">
      <c r="B76" s="278"/>
      <c r="C76" s="278"/>
      <c r="D76" s="281" t="s">
        <v>174</v>
      </c>
      <c r="E76" s="282"/>
      <c r="F76" s="237" t="str">
        <f>+G127</f>
        <v>CP__0_0_</v>
      </c>
      <c r="G76" s="237"/>
      <c r="H76" s="121" t="s">
        <v>175</v>
      </c>
      <c r="I76" s="237" t="str">
        <f>+G142</f>
        <v>CJ__0_0_</v>
      </c>
      <c r="J76" s="237"/>
      <c r="K76" s="122"/>
      <c r="L76" s="123"/>
    </row>
    <row r="77" spans="2:13" s="9" customFormat="1" ht="36" customHeight="1">
      <c r="B77" s="278"/>
      <c r="C77" s="278"/>
      <c r="D77" s="281" t="s">
        <v>176</v>
      </c>
      <c r="E77" s="282"/>
      <c r="F77" s="292" t="str">
        <f>CONCATENATE(K48,M75,F48)</f>
        <v>_</v>
      </c>
      <c r="G77" s="292"/>
      <c r="H77" s="292"/>
      <c r="I77" s="292"/>
      <c r="J77" s="292"/>
      <c r="K77" s="292"/>
      <c r="L77" s="293"/>
    </row>
    <row r="78" spans="2:13" s="9" customFormat="1" ht="29.25" customHeight="1">
      <c r="B78" s="278"/>
      <c r="C78" s="278"/>
      <c r="D78" s="281" t="s">
        <v>177</v>
      </c>
      <c r="E78" s="282"/>
      <c r="F78" s="40"/>
      <c r="G78" s="26"/>
      <c r="H78" s="125" t="s">
        <v>178</v>
      </c>
      <c r="I78" s="294">
        <f>+J11</f>
        <v>0</v>
      </c>
      <c r="J78" s="294"/>
      <c r="K78" s="294"/>
      <c r="L78" s="295"/>
    </row>
    <row r="79" spans="2:13" s="9" customFormat="1" ht="29.25" customHeight="1">
      <c r="B79" s="278"/>
      <c r="C79" s="278"/>
      <c r="D79" s="38"/>
      <c r="E79" s="39"/>
      <c r="F79" s="26"/>
      <c r="G79" s="26"/>
      <c r="H79" s="26"/>
      <c r="I79" s="25"/>
      <c r="J79" s="25"/>
      <c r="K79" s="25"/>
      <c r="L79" s="41"/>
    </row>
    <row r="80" spans="2:13" s="9" customFormat="1" ht="18.75" customHeight="1">
      <c r="B80" s="278"/>
      <c r="C80" s="278"/>
      <c r="D80" s="296" t="s">
        <v>179</v>
      </c>
      <c r="E80" s="298" t="s">
        <v>180</v>
      </c>
      <c r="F80" s="299"/>
      <c r="G80" s="298" t="s">
        <v>181</v>
      </c>
      <c r="H80" s="299"/>
      <c r="I80" s="296" t="s">
        <v>130</v>
      </c>
      <c r="J80" s="296" t="s">
        <v>184</v>
      </c>
      <c r="K80" s="296" t="s">
        <v>185</v>
      </c>
      <c r="L80" s="296" t="s">
        <v>186</v>
      </c>
    </row>
    <row r="81" spans="2:12" s="9" customFormat="1" ht="18.75" customHeight="1">
      <c r="B81" s="278"/>
      <c r="C81" s="278"/>
      <c r="D81" s="297"/>
      <c r="E81" s="300"/>
      <c r="F81" s="301"/>
      <c r="G81" s="118" t="s">
        <v>182</v>
      </c>
      <c r="H81" s="118" t="s">
        <v>183</v>
      </c>
      <c r="I81" s="297"/>
      <c r="J81" s="297"/>
      <c r="K81" s="297"/>
      <c r="L81" s="297"/>
    </row>
    <row r="82" spans="2:12" s="9" customFormat="1" ht="29.25" customHeight="1">
      <c r="B82" s="278"/>
      <c r="C82" s="278"/>
      <c r="D82" s="30"/>
      <c r="E82" s="285" t="str">
        <f>+B23</f>
        <v>Tipo Documental que Abre el Expediente (obligatorio)</v>
      </c>
      <c r="F82" s="285"/>
      <c r="G82" s="29"/>
      <c r="H82" s="29"/>
      <c r="I82" s="45"/>
      <c r="J82" s="45"/>
      <c r="K82" s="45"/>
      <c r="L82" s="45"/>
    </row>
    <row r="83" spans="2:12" s="9" customFormat="1" ht="29.25" customHeight="1">
      <c r="B83" s="278"/>
      <c r="C83" s="278"/>
      <c r="D83" s="30"/>
      <c r="E83" s="249">
        <f>+B36</f>
        <v>0</v>
      </c>
      <c r="F83" s="249"/>
      <c r="G83" s="29"/>
      <c r="H83" s="29"/>
      <c r="I83" s="45"/>
      <c r="J83" s="45"/>
      <c r="K83" s="45"/>
      <c r="L83" s="45"/>
    </row>
    <row r="84" spans="2:12" s="9" customFormat="1" ht="29.25" customHeight="1">
      <c r="B84" s="278"/>
      <c r="C84" s="278"/>
      <c r="D84" s="30"/>
      <c r="E84" s="249">
        <f>+B37</f>
        <v>0</v>
      </c>
      <c r="F84" s="249"/>
      <c r="G84" s="29"/>
      <c r="H84" s="29"/>
      <c r="I84" s="45"/>
      <c r="J84" s="45"/>
      <c r="K84" s="45"/>
      <c r="L84" s="45"/>
    </row>
    <row r="85" spans="2:12" s="9" customFormat="1" ht="8.25" customHeight="1">
      <c r="B85" s="279"/>
      <c r="C85" s="279"/>
      <c r="D85" s="35"/>
      <c r="E85" s="36"/>
      <c r="F85" s="36"/>
      <c r="G85" s="36"/>
      <c r="H85" s="36"/>
      <c r="I85" s="36"/>
      <c r="J85" s="36"/>
      <c r="K85" s="36"/>
      <c r="L85" s="37"/>
    </row>
    <row r="86" spans="2:12" s="20" customFormat="1" ht="6" customHeight="1">
      <c r="B86" s="276"/>
      <c r="C86" s="276"/>
      <c r="D86" s="277"/>
      <c r="E86" s="277"/>
      <c r="F86" s="277"/>
      <c r="G86" s="277"/>
      <c r="H86" s="277"/>
      <c r="I86" s="277"/>
      <c r="J86" s="277"/>
      <c r="K86" s="277"/>
      <c r="L86" s="277"/>
    </row>
    <row r="87" spans="2:12" s="9" customFormat="1" ht="25.5" customHeight="1">
      <c r="B87" s="277" t="s">
        <v>230</v>
      </c>
      <c r="C87" s="286"/>
      <c r="D87" s="289" t="s">
        <v>234</v>
      </c>
      <c r="E87" s="290"/>
      <c r="F87" s="237" t="s">
        <v>235</v>
      </c>
      <c r="G87" s="237"/>
      <c r="H87" s="27"/>
      <c r="I87" s="237" t="s">
        <v>236</v>
      </c>
      <c r="J87" s="237"/>
      <c r="K87" s="237"/>
      <c r="L87" s="32"/>
    </row>
    <row r="88" spans="2:12" s="9" customFormat="1" ht="37.5" customHeight="1">
      <c r="B88" s="278"/>
      <c r="C88" s="287"/>
      <c r="D88" s="281" t="s">
        <v>231</v>
      </c>
      <c r="E88" s="282"/>
      <c r="F88" s="237">
        <f>+E11</f>
        <v>0</v>
      </c>
      <c r="G88" s="237"/>
      <c r="H88" s="25"/>
      <c r="I88" s="280">
        <f>+F11</f>
        <v>0</v>
      </c>
      <c r="J88" s="280"/>
      <c r="K88" s="280"/>
      <c r="L88" s="34"/>
    </row>
    <row r="89" spans="2:12" s="9" customFormat="1" ht="36" customHeight="1">
      <c r="B89" s="278"/>
      <c r="C89" s="287"/>
      <c r="D89" s="281" t="s">
        <v>232</v>
      </c>
      <c r="E89" s="282"/>
      <c r="F89" s="237">
        <f>+I11</f>
        <v>0</v>
      </c>
      <c r="G89" s="237"/>
      <c r="H89" s="25"/>
      <c r="I89" s="280">
        <f>+J11</f>
        <v>0</v>
      </c>
      <c r="J89" s="280"/>
      <c r="K89" s="280"/>
      <c r="L89" s="34"/>
    </row>
    <row r="90" spans="2:12" s="9" customFormat="1" ht="25.5" customHeight="1">
      <c r="B90" s="278"/>
      <c r="C90" s="287"/>
      <c r="D90" s="281" t="s">
        <v>233</v>
      </c>
      <c r="E90" s="282"/>
      <c r="F90" s="283"/>
      <c r="G90" s="283"/>
      <c r="H90" s="283"/>
      <c r="I90" s="283"/>
      <c r="J90" s="283"/>
      <c r="K90" s="283"/>
      <c r="L90" s="284"/>
    </row>
    <row r="91" spans="2:12" s="9" customFormat="1" ht="25.5" customHeight="1">
      <c r="B91" s="278"/>
      <c r="C91" s="287"/>
      <c r="D91" s="33"/>
      <c r="E91" s="26"/>
      <c r="F91" s="26"/>
      <c r="G91" s="26"/>
      <c r="H91" s="26"/>
      <c r="I91" s="26"/>
      <c r="J91" s="26"/>
      <c r="K91" s="26"/>
      <c r="L91" s="34"/>
    </row>
    <row r="92" spans="2:12" s="9" customFormat="1" ht="25.5" customHeight="1">
      <c r="B92" s="278"/>
      <c r="C92" s="287"/>
      <c r="D92" s="120" t="s">
        <v>237</v>
      </c>
      <c r="E92" s="120" t="s">
        <v>238</v>
      </c>
      <c r="F92" s="120" t="s">
        <v>239</v>
      </c>
      <c r="G92" s="120" t="s">
        <v>240</v>
      </c>
      <c r="H92" s="120" t="s">
        <v>241</v>
      </c>
      <c r="I92" s="120" t="s">
        <v>242</v>
      </c>
      <c r="J92" s="120" t="s">
        <v>243</v>
      </c>
      <c r="K92" s="120" t="s">
        <v>244</v>
      </c>
      <c r="L92" s="120" t="s">
        <v>245</v>
      </c>
    </row>
    <row r="93" spans="2:12" s="9" customFormat="1" ht="135.75" customHeight="1">
      <c r="B93" s="278"/>
      <c r="C93" s="287"/>
      <c r="D93" s="91">
        <f>+I11</f>
        <v>0</v>
      </c>
      <c r="E93" s="91">
        <f>+B13</f>
        <v>0</v>
      </c>
      <c r="F93" s="92">
        <f>+G13</f>
        <v>0</v>
      </c>
      <c r="G93" s="91">
        <f>+C13</f>
        <v>0</v>
      </c>
      <c r="H93" s="91">
        <f>+I13</f>
        <v>0</v>
      </c>
      <c r="I93" s="91" t="str">
        <f>+CONCATENATE(F48,M121,K48)</f>
        <v>_</v>
      </c>
      <c r="J93" s="45" t="s">
        <v>264</v>
      </c>
      <c r="K93" s="93"/>
      <c r="L93" s="93"/>
    </row>
    <row r="94" spans="2:12" s="9" customFormat="1" ht="135.75" customHeight="1">
      <c r="B94" s="279"/>
      <c r="C94" s="288"/>
      <c r="D94" s="273" t="s">
        <v>285</v>
      </c>
      <c r="E94" s="274"/>
      <c r="F94" s="274"/>
      <c r="G94" s="274"/>
      <c r="H94" s="274"/>
      <c r="I94" s="274"/>
      <c r="J94" s="274"/>
      <c r="K94" s="274"/>
      <c r="L94" s="275"/>
    </row>
    <row r="95" spans="2:12" s="20" customFormat="1" ht="6" customHeight="1">
      <c r="B95" s="276"/>
      <c r="C95" s="276"/>
      <c r="D95" s="277"/>
      <c r="E95" s="277"/>
      <c r="F95" s="277"/>
      <c r="G95" s="277"/>
      <c r="H95" s="277"/>
      <c r="I95" s="277"/>
      <c r="J95" s="277"/>
      <c r="K95" s="277"/>
      <c r="L95" s="277"/>
    </row>
    <row r="96" spans="2:12" s="9" customFormat="1" ht="38.25" customHeight="1">
      <c r="B96" s="277" t="s">
        <v>228</v>
      </c>
      <c r="C96" s="277"/>
      <c r="D96" s="255" t="s">
        <v>51</v>
      </c>
      <c r="E96" s="228"/>
      <c r="F96" s="229"/>
      <c r="G96" s="230">
        <f>+F11</f>
        <v>0</v>
      </c>
      <c r="H96" s="231"/>
      <c r="I96" s="231"/>
      <c r="J96" s="232"/>
      <c r="K96" s="46" t="s">
        <v>50</v>
      </c>
      <c r="L96" s="94">
        <f>+E11</f>
        <v>0</v>
      </c>
    </row>
    <row r="97" spans="2:12" s="9" customFormat="1" ht="38.25" customHeight="1">
      <c r="B97" s="278"/>
      <c r="C97" s="278"/>
      <c r="D97" s="255" t="s">
        <v>52</v>
      </c>
      <c r="E97" s="228"/>
      <c r="F97" s="229"/>
      <c r="G97" s="230">
        <f>+J11</f>
        <v>0</v>
      </c>
      <c r="H97" s="231"/>
      <c r="I97" s="231"/>
      <c r="J97" s="232"/>
      <c r="K97" s="46" t="s">
        <v>50</v>
      </c>
      <c r="L97" s="94">
        <f>+I11</f>
        <v>0</v>
      </c>
    </row>
    <row r="98" spans="2:12" s="9" customFormat="1" ht="38.25" customHeight="1">
      <c r="B98" s="278"/>
      <c r="C98" s="278"/>
      <c r="D98" s="255" t="s">
        <v>53</v>
      </c>
      <c r="E98" s="228"/>
      <c r="F98" s="229"/>
      <c r="G98" s="230">
        <f>+C13</f>
        <v>0</v>
      </c>
      <c r="H98" s="231"/>
      <c r="I98" s="231"/>
      <c r="J98" s="232"/>
      <c r="K98" s="46" t="s">
        <v>50</v>
      </c>
      <c r="L98" s="94">
        <f>+B13</f>
        <v>0</v>
      </c>
    </row>
    <row r="99" spans="2:12" s="9" customFormat="1" ht="38.25" customHeight="1">
      <c r="B99" s="278"/>
      <c r="C99" s="278"/>
      <c r="D99" s="255" t="s">
        <v>54</v>
      </c>
      <c r="E99" s="228"/>
      <c r="F99" s="229"/>
      <c r="G99" s="230">
        <f>+I13</f>
        <v>0</v>
      </c>
      <c r="H99" s="231"/>
      <c r="I99" s="231"/>
      <c r="J99" s="232"/>
      <c r="K99" s="46" t="s">
        <v>50</v>
      </c>
      <c r="L99" s="94">
        <f>+G13</f>
        <v>0</v>
      </c>
    </row>
    <row r="100" spans="2:12" s="9" customFormat="1" ht="38.25" customHeight="1">
      <c r="B100" s="278"/>
      <c r="C100" s="278"/>
      <c r="D100" s="255" t="s">
        <v>55</v>
      </c>
      <c r="E100" s="228"/>
      <c r="F100" s="229"/>
      <c r="G100" s="270"/>
      <c r="H100" s="271"/>
      <c r="I100" s="271"/>
      <c r="J100" s="271"/>
      <c r="K100" s="271"/>
      <c r="L100" s="272"/>
    </row>
    <row r="101" spans="2:12" s="20" customFormat="1" ht="6" customHeight="1">
      <c r="B101" s="278"/>
      <c r="C101" s="278"/>
      <c r="D101" s="28"/>
      <c r="E101" s="28"/>
      <c r="F101" s="28"/>
      <c r="G101" s="28"/>
      <c r="H101" s="28"/>
      <c r="I101" s="28"/>
      <c r="J101" s="28"/>
      <c r="K101" s="28"/>
      <c r="L101" s="28"/>
    </row>
    <row r="102" spans="2:12" s="9" customFormat="1" ht="16.5" customHeight="1">
      <c r="B102" s="278"/>
      <c r="C102" s="278"/>
      <c r="D102" s="233" t="s">
        <v>56</v>
      </c>
      <c r="E102" s="233"/>
      <c r="F102" s="233"/>
      <c r="G102" s="233"/>
      <c r="H102" s="233"/>
      <c r="I102" s="233"/>
      <c r="J102" s="233"/>
      <c r="K102" s="233"/>
      <c r="L102" s="233"/>
    </row>
    <row r="103" spans="2:12" s="20" customFormat="1" ht="6" customHeight="1">
      <c r="B103" s="278"/>
      <c r="C103" s="278"/>
      <c r="D103" s="28"/>
      <c r="E103" s="28"/>
      <c r="F103" s="28"/>
      <c r="G103" s="28"/>
      <c r="H103" s="28"/>
      <c r="I103" s="28"/>
      <c r="J103" s="28"/>
      <c r="K103" s="28"/>
      <c r="L103" s="28"/>
    </row>
    <row r="104" spans="2:12" s="9" customFormat="1" ht="28.5" customHeight="1">
      <c r="B104" s="278"/>
      <c r="C104" s="278"/>
      <c r="D104" s="116" t="s">
        <v>25</v>
      </c>
      <c r="E104" s="245" t="s">
        <v>26</v>
      </c>
      <c r="F104" s="245"/>
      <c r="G104" s="245"/>
      <c r="H104" s="245"/>
      <c r="I104" s="245" t="s">
        <v>27</v>
      </c>
      <c r="J104" s="245"/>
      <c r="K104" s="245"/>
      <c r="L104" s="245"/>
    </row>
    <row r="105" spans="2:12" s="9" customFormat="1" ht="42.75" customHeight="1">
      <c r="B105" s="278"/>
      <c r="C105" s="278"/>
      <c r="D105" s="118">
        <v>1</v>
      </c>
      <c r="E105" s="249">
        <f>+F48</f>
        <v>0</v>
      </c>
      <c r="F105" s="249"/>
      <c r="G105" s="249"/>
      <c r="H105" s="249"/>
      <c r="I105" s="265"/>
      <c r="J105" s="265"/>
      <c r="K105" s="265"/>
      <c r="L105" s="265"/>
    </row>
    <row r="106" spans="2:12" s="9" customFormat="1" ht="32.25" customHeight="1">
      <c r="B106" s="278"/>
      <c r="C106" s="278"/>
      <c r="D106" s="118">
        <v>2</v>
      </c>
      <c r="E106" s="249">
        <f>+F48</f>
        <v>0</v>
      </c>
      <c r="F106" s="249"/>
      <c r="G106" s="249"/>
      <c r="H106" s="249"/>
      <c r="I106" s="265"/>
      <c r="J106" s="265"/>
      <c r="K106" s="265"/>
      <c r="L106" s="265"/>
    </row>
    <row r="107" spans="2:12" s="9" customFormat="1" ht="32.25" customHeight="1">
      <c r="B107" s="278"/>
      <c r="C107" s="278"/>
      <c r="D107" s="118">
        <v>3</v>
      </c>
      <c r="E107" s="249">
        <f>+F48</f>
        <v>0</v>
      </c>
      <c r="F107" s="249"/>
      <c r="G107" s="249"/>
      <c r="H107" s="249"/>
      <c r="I107" s="265"/>
      <c r="J107" s="265"/>
      <c r="K107" s="265"/>
      <c r="L107" s="265"/>
    </row>
    <row r="108" spans="2:12" s="20" customFormat="1" ht="6" customHeight="1">
      <c r="B108" s="278"/>
      <c r="C108" s="278"/>
      <c r="D108" s="28"/>
      <c r="E108" s="28"/>
      <c r="F108" s="28"/>
      <c r="G108" s="28"/>
      <c r="H108" s="28"/>
      <c r="I108" s="28"/>
      <c r="J108" s="28"/>
      <c r="K108" s="28"/>
      <c r="L108" s="28"/>
    </row>
    <row r="109" spans="2:12" s="9" customFormat="1" ht="16.5" customHeight="1">
      <c r="B109" s="278"/>
      <c r="C109" s="278"/>
      <c r="D109" s="233" t="s">
        <v>57</v>
      </c>
      <c r="E109" s="233"/>
      <c r="F109" s="233"/>
      <c r="G109" s="233"/>
      <c r="H109" s="233"/>
      <c r="I109" s="233"/>
      <c r="J109" s="233"/>
      <c r="K109" s="233"/>
      <c r="L109" s="233"/>
    </row>
    <row r="110" spans="2:12" s="20" customFormat="1" ht="6" customHeight="1">
      <c r="B110" s="278"/>
      <c r="C110" s="278"/>
      <c r="D110" s="28"/>
      <c r="E110" s="28"/>
      <c r="F110" s="28"/>
      <c r="G110" s="28"/>
      <c r="H110" s="28"/>
      <c r="I110" s="28"/>
      <c r="J110" s="28"/>
      <c r="K110" s="28"/>
      <c r="L110" s="28"/>
    </row>
    <row r="111" spans="2:12" s="9" customFormat="1" ht="28.5" customHeight="1">
      <c r="B111" s="278"/>
      <c r="C111" s="278"/>
      <c r="D111" s="116" t="s">
        <v>25</v>
      </c>
      <c r="E111" s="245" t="s">
        <v>26</v>
      </c>
      <c r="F111" s="245"/>
      <c r="G111" s="245"/>
      <c r="H111" s="245"/>
      <c r="I111" s="245" t="s">
        <v>27</v>
      </c>
      <c r="J111" s="245"/>
      <c r="K111" s="245"/>
      <c r="L111" s="245"/>
    </row>
    <row r="112" spans="2:12" s="9" customFormat="1" ht="27.75" customHeight="1">
      <c r="B112" s="278"/>
      <c r="C112" s="278"/>
      <c r="D112" s="118">
        <v>1</v>
      </c>
      <c r="E112" s="249">
        <f>+K48</f>
        <v>0</v>
      </c>
      <c r="F112" s="249"/>
      <c r="G112" s="249"/>
      <c r="H112" s="249"/>
      <c r="I112" s="265"/>
      <c r="J112" s="265"/>
      <c r="K112" s="265"/>
      <c r="L112" s="265"/>
    </row>
    <row r="113" spans="2:13" s="9" customFormat="1" ht="27.75" customHeight="1">
      <c r="B113" s="278"/>
      <c r="C113" s="278"/>
      <c r="D113" s="118">
        <v>2</v>
      </c>
      <c r="E113" s="249">
        <f>+K48</f>
        <v>0</v>
      </c>
      <c r="F113" s="249"/>
      <c r="G113" s="249"/>
      <c r="H113" s="249"/>
      <c r="I113" s="265"/>
      <c r="J113" s="265"/>
      <c r="K113" s="265"/>
      <c r="L113" s="265"/>
    </row>
    <row r="114" spans="2:13" s="9" customFormat="1" ht="27.75" customHeight="1">
      <c r="B114" s="278"/>
      <c r="C114" s="278"/>
      <c r="D114" s="118">
        <v>3</v>
      </c>
      <c r="E114" s="249">
        <f>+K48</f>
        <v>0</v>
      </c>
      <c r="F114" s="249"/>
      <c r="G114" s="249"/>
      <c r="H114" s="249"/>
      <c r="I114" s="265"/>
      <c r="J114" s="265"/>
      <c r="K114" s="265"/>
      <c r="L114" s="265"/>
    </row>
    <row r="115" spans="2:13" s="20" customFormat="1" ht="6" customHeight="1">
      <c r="B115" s="278"/>
      <c r="C115" s="278"/>
      <c r="D115" s="28"/>
      <c r="E115" s="28"/>
      <c r="F115" s="28"/>
      <c r="G115" s="28"/>
      <c r="H115" s="28"/>
      <c r="I115" s="28"/>
      <c r="J115" s="28"/>
      <c r="K115" s="28"/>
      <c r="L115" s="28"/>
    </row>
    <row r="116" spans="2:13" s="9" customFormat="1" ht="38.25" customHeight="1">
      <c r="B116" s="278"/>
      <c r="C116" s="278"/>
      <c r="D116" s="259" t="s">
        <v>58</v>
      </c>
      <c r="E116" s="260"/>
      <c r="F116" s="261"/>
      <c r="G116" s="266" t="s">
        <v>104</v>
      </c>
      <c r="H116" s="95">
        <f>+K93</f>
        <v>0</v>
      </c>
      <c r="I116" s="76"/>
      <c r="J116" s="268" t="s">
        <v>106</v>
      </c>
      <c r="K116" s="95">
        <f>+L93</f>
        <v>0</v>
      </c>
      <c r="L116" s="77"/>
    </row>
    <row r="117" spans="2:13" s="9" customFormat="1" ht="6" customHeight="1">
      <c r="B117" s="278"/>
      <c r="C117" s="278"/>
      <c r="D117" s="262"/>
      <c r="E117" s="263"/>
      <c r="F117" s="264"/>
      <c r="G117" s="267"/>
      <c r="H117" s="63"/>
      <c r="I117" s="63"/>
      <c r="J117" s="269"/>
      <c r="K117" s="63"/>
      <c r="L117" s="80"/>
    </row>
    <row r="118" spans="2:13" s="20" customFormat="1" ht="6" customHeight="1">
      <c r="B118" s="278"/>
      <c r="C118" s="278"/>
      <c r="D118" s="28"/>
      <c r="E118" s="28"/>
      <c r="F118" s="28"/>
      <c r="G118" s="28"/>
      <c r="H118" s="28"/>
      <c r="I118" s="28"/>
      <c r="J118" s="28"/>
      <c r="K118" s="28"/>
      <c r="L118" s="28"/>
    </row>
    <row r="119" spans="2:13" s="9" customFormat="1" ht="32.25" customHeight="1">
      <c r="B119" s="278"/>
      <c r="C119" s="278"/>
      <c r="D119" s="233" t="s">
        <v>189</v>
      </c>
      <c r="E119" s="233"/>
      <c r="F119" s="233"/>
      <c r="G119" s="233"/>
      <c r="H119" s="233"/>
      <c r="I119" s="233"/>
      <c r="J119" s="233"/>
      <c r="K119" s="233"/>
      <c r="L119" s="233"/>
    </row>
    <row r="120" spans="2:13" s="20" customFormat="1" ht="6" customHeight="1">
      <c r="B120" s="278"/>
      <c r="C120" s="278"/>
      <c r="D120" s="28"/>
      <c r="E120" s="28"/>
      <c r="F120" s="28"/>
      <c r="G120" s="28"/>
      <c r="H120" s="28"/>
      <c r="I120" s="28"/>
      <c r="J120" s="28"/>
      <c r="K120" s="28"/>
      <c r="L120" s="28"/>
    </row>
    <row r="121" spans="2:13" s="9" customFormat="1" ht="28.5" customHeight="1">
      <c r="B121" s="278"/>
      <c r="C121" s="278"/>
      <c r="D121" s="116" t="s">
        <v>25</v>
      </c>
      <c r="E121" s="245" t="s">
        <v>28</v>
      </c>
      <c r="F121" s="245"/>
      <c r="G121" s="245" t="s">
        <v>26</v>
      </c>
      <c r="H121" s="245"/>
      <c r="I121" s="245"/>
      <c r="J121" s="245"/>
      <c r="K121" s="245"/>
      <c r="L121" s="245"/>
      <c r="M121" s="9" t="s">
        <v>188</v>
      </c>
    </row>
    <row r="122" spans="2:13" s="9" customFormat="1" ht="18.75" customHeight="1">
      <c r="B122" s="278"/>
      <c r="C122" s="278"/>
      <c r="D122" s="117">
        <v>1</v>
      </c>
      <c r="E122" s="251" t="s">
        <v>29</v>
      </c>
      <c r="F122" s="251"/>
      <c r="G122" s="252" t="s">
        <v>30</v>
      </c>
      <c r="H122" s="252"/>
      <c r="I122" s="252"/>
      <c r="J122" s="252"/>
      <c r="K122" s="252"/>
      <c r="L122" s="252"/>
    </row>
    <row r="123" spans="2:13" s="9" customFormat="1" ht="18.75" customHeight="1">
      <c r="B123" s="278"/>
      <c r="C123" s="278"/>
      <c r="D123" s="118">
        <v>2</v>
      </c>
      <c r="E123" s="254"/>
      <c r="F123" s="254"/>
      <c r="G123" s="252" t="s">
        <v>33</v>
      </c>
      <c r="H123" s="252"/>
      <c r="I123" s="252"/>
      <c r="J123" s="252"/>
      <c r="K123" s="252"/>
      <c r="L123" s="252"/>
    </row>
    <row r="124" spans="2:13" s="9" customFormat="1" ht="18.75" customHeight="1">
      <c r="B124" s="278"/>
      <c r="C124" s="278"/>
      <c r="D124" s="118">
        <v>3</v>
      </c>
      <c r="E124" s="251">
        <f>+B13</f>
        <v>0</v>
      </c>
      <c r="F124" s="251"/>
      <c r="G124" s="252" t="s">
        <v>35</v>
      </c>
      <c r="H124" s="252"/>
      <c r="I124" s="252"/>
      <c r="J124" s="252"/>
      <c r="K124" s="252"/>
      <c r="L124" s="252"/>
    </row>
    <row r="125" spans="2:13" s="9" customFormat="1" ht="18.75" customHeight="1">
      <c r="B125" s="278"/>
      <c r="C125" s="278"/>
      <c r="D125" s="118">
        <v>4</v>
      </c>
      <c r="E125" s="253">
        <f>+G13</f>
        <v>0</v>
      </c>
      <c r="F125" s="251"/>
      <c r="G125" s="252" t="s">
        <v>34</v>
      </c>
      <c r="H125" s="252"/>
      <c r="I125" s="252"/>
      <c r="J125" s="252"/>
      <c r="K125" s="252"/>
      <c r="L125" s="252"/>
    </row>
    <row r="126" spans="2:13" s="9" customFormat="1" ht="18.75" customHeight="1">
      <c r="B126" s="278"/>
      <c r="C126" s="278"/>
      <c r="D126" s="118">
        <v>5</v>
      </c>
      <c r="E126" s="254"/>
      <c r="F126" s="254"/>
      <c r="G126" s="252" t="s">
        <v>36</v>
      </c>
      <c r="H126" s="252"/>
      <c r="I126" s="252"/>
      <c r="J126" s="252"/>
      <c r="K126" s="252"/>
      <c r="L126" s="252"/>
    </row>
    <row r="127" spans="2:13" s="9" customFormat="1" ht="18.75" customHeight="1">
      <c r="B127" s="278"/>
      <c r="C127" s="278"/>
      <c r="D127" s="248" t="s">
        <v>27</v>
      </c>
      <c r="E127" s="248"/>
      <c r="F127" s="248"/>
      <c r="G127" s="249" t="str">
        <f>CONCATENATE(E122,M121,E123,M121,E124,M121,E125,M121,E126)</f>
        <v>CP__0_0_</v>
      </c>
      <c r="H127" s="249"/>
      <c r="I127" s="249"/>
      <c r="J127" s="249"/>
      <c r="K127" s="249"/>
      <c r="L127" s="249"/>
    </row>
    <row r="128" spans="2:13" s="20" customFormat="1" ht="6" customHeight="1">
      <c r="B128" s="278"/>
      <c r="C128" s="278"/>
      <c r="D128" s="28"/>
      <c r="E128" s="28"/>
      <c r="F128" s="28"/>
      <c r="G128" s="28"/>
      <c r="H128" s="28"/>
      <c r="I128" s="28"/>
      <c r="J128" s="28"/>
      <c r="K128" s="28"/>
      <c r="L128" s="28"/>
    </row>
    <row r="129" spans="2:13" s="9" customFormat="1" ht="38.25" customHeight="1">
      <c r="B129" s="278"/>
      <c r="C129" s="278"/>
      <c r="D129" s="255" t="s">
        <v>59</v>
      </c>
      <c r="E129" s="228"/>
      <c r="F129" s="229"/>
      <c r="G129" s="256" t="s">
        <v>67</v>
      </c>
      <c r="H129" s="257"/>
      <c r="I129" s="257"/>
      <c r="J129" s="257"/>
      <c r="K129" s="257"/>
      <c r="L129" s="258"/>
    </row>
    <row r="130" spans="2:13" s="20" customFormat="1" ht="6" customHeight="1">
      <c r="B130" s="278"/>
      <c r="C130" s="278"/>
      <c r="D130" s="28"/>
      <c r="E130" s="28"/>
      <c r="F130" s="28"/>
      <c r="G130" s="28"/>
      <c r="H130" s="28"/>
      <c r="I130" s="28"/>
      <c r="J130" s="28"/>
      <c r="K130" s="28"/>
      <c r="L130" s="28"/>
    </row>
    <row r="131" spans="2:13" s="9" customFormat="1" ht="38.25" customHeight="1">
      <c r="B131" s="278"/>
      <c r="C131" s="278"/>
      <c r="D131" s="259" t="s">
        <v>60</v>
      </c>
      <c r="E131" s="260"/>
      <c r="F131" s="261"/>
      <c r="G131" s="84"/>
      <c r="H131" s="119" t="s">
        <v>63</v>
      </c>
      <c r="I131" s="83"/>
      <c r="J131" s="119" t="s">
        <v>191</v>
      </c>
      <c r="K131" s="83"/>
      <c r="L131" s="77"/>
    </row>
    <row r="132" spans="2:13" s="9" customFormat="1" ht="6" customHeight="1">
      <c r="B132" s="278"/>
      <c r="C132" s="278"/>
      <c r="D132" s="262"/>
      <c r="E132" s="263"/>
      <c r="F132" s="264"/>
      <c r="G132" s="78"/>
      <c r="H132" s="63"/>
      <c r="I132" s="78"/>
      <c r="J132" s="78"/>
      <c r="K132" s="78"/>
      <c r="L132" s="79"/>
    </row>
    <row r="133" spans="2:13" s="20" customFormat="1" ht="6" customHeight="1">
      <c r="B133" s="278"/>
      <c r="C133" s="278"/>
      <c r="D133" s="28"/>
      <c r="E133" s="28"/>
      <c r="F133" s="28"/>
      <c r="G133" s="28"/>
      <c r="H133" s="28"/>
      <c r="I133" s="28"/>
      <c r="J133" s="28"/>
      <c r="K133" s="28"/>
      <c r="L133" s="28"/>
    </row>
    <row r="134" spans="2:13" s="9" customFormat="1" ht="39.75" customHeight="1">
      <c r="B134" s="278"/>
      <c r="C134" s="278"/>
      <c r="D134" s="233" t="s">
        <v>190</v>
      </c>
      <c r="E134" s="233"/>
      <c r="F134" s="233"/>
      <c r="G134" s="233"/>
      <c r="H134" s="233"/>
      <c r="I134" s="233"/>
      <c r="J134" s="233"/>
      <c r="K134" s="233"/>
      <c r="L134" s="233"/>
    </row>
    <row r="135" spans="2:13" s="20" customFormat="1" ht="6" customHeight="1">
      <c r="B135" s="278"/>
      <c r="C135" s="278"/>
      <c r="D135" s="28"/>
      <c r="E135" s="28"/>
      <c r="F135" s="28"/>
      <c r="G135" s="28"/>
      <c r="H135" s="28"/>
      <c r="I135" s="28"/>
      <c r="J135" s="28"/>
      <c r="K135" s="28"/>
      <c r="L135" s="28"/>
    </row>
    <row r="136" spans="2:13" s="9" customFormat="1" ht="28.5" customHeight="1">
      <c r="B136" s="278"/>
      <c r="C136" s="278"/>
      <c r="D136" s="116" t="s">
        <v>25</v>
      </c>
      <c r="E136" s="245" t="s">
        <v>28</v>
      </c>
      <c r="F136" s="245"/>
      <c r="G136" s="245" t="s">
        <v>26</v>
      </c>
      <c r="H136" s="245"/>
      <c r="I136" s="245"/>
      <c r="J136" s="245"/>
      <c r="K136" s="245"/>
      <c r="L136" s="245"/>
      <c r="M136" s="9" t="s">
        <v>188</v>
      </c>
    </row>
    <row r="137" spans="2:13" s="9" customFormat="1" ht="18.75" customHeight="1">
      <c r="B137" s="278"/>
      <c r="C137" s="278"/>
      <c r="D137" s="117">
        <v>1</v>
      </c>
      <c r="E137" s="251" t="s">
        <v>31</v>
      </c>
      <c r="F137" s="251"/>
      <c r="G137" s="252" t="s">
        <v>32</v>
      </c>
      <c r="H137" s="252"/>
      <c r="I137" s="252"/>
      <c r="J137" s="252"/>
      <c r="K137" s="252"/>
      <c r="L137" s="252"/>
    </row>
    <row r="138" spans="2:13" s="9" customFormat="1" ht="18.75" customHeight="1">
      <c r="B138" s="278"/>
      <c r="C138" s="278"/>
      <c r="D138" s="118">
        <v>2</v>
      </c>
      <c r="E138" s="254"/>
      <c r="F138" s="254"/>
      <c r="G138" s="252" t="s">
        <v>33</v>
      </c>
      <c r="H138" s="252"/>
      <c r="I138" s="252"/>
      <c r="J138" s="252"/>
      <c r="K138" s="252"/>
      <c r="L138" s="252"/>
    </row>
    <row r="139" spans="2:13" s="9" customFormat="1" ht="18.75" customHeight="1">
      <c r="B139" s="278"/>
      <c r="C139" s="278"/>
      <c r="D139" s="118">
        <v>3</v>
      </c>
      <c r="E139" s="251">
        <f>+B13</f>
        <v>0</v>
      </c>
      <c r="F139" s="251"/>
      <c r="G139" s="252" t="s">
        <v>35</v>
      </c>
      <c r="H139" s="252"/>
      <c r="I139" s="252"/>
      <c r="J139" s="252"/>
      <c r="K139" s="252"/>
      <c r="L139" s="252"/>
    </row>
    <row r="140" spans="2:13" s="9" customFormat="1" ht="18.75" customHeight="1">
      <c r="B140" s="278"/>
      <c r="C140" s="278"/>
      <c r="D140" s="118">
        <v>4</v>
      </c>
      <c r="E140" s="253">
        <f>+G13</f>
        <v>0</v>
      </c>
      <c r="F140" s="251"/>
      <c r="G140" s="252" t="s">
        <v>34</v>
      </c>
      <c r="H140" s="252"/>
      <c r="I140" s="252"/>
      <c r="J140" s="252"/>
      <c r="K140" s="252"/>
      <c r="L140" s="252"/>
    </row>
    <row r="141" spans="2:13" s="9" customFormat="1" ht="18.75" customHeight="1">
      <c r="B141" s="278"/>
      <c r="C141" s="278"/>
      <c r="D141" s="118">
        <v>5</v>
      </c>
      <c r="E141" s="254"/>
      <c r="F141" s="254"/>
      <c r="G141" s="252" t="s">
        <v>37</v>
      </c>
      <c r="H141" s="252"/>
      <c r="I141" s="252"/>
      <c r="J141" s="252"/>
      <c r="K141" s="252"/>
      <c r="L141" s="252"/>
    </row>
    <row r="142" spans="2:13" s="9" customFormat="1" ht="18.75" customHeight="1">
      <c r="B142" s="278"/>
      <c r="C142" s="278"/>
      <c r="D142" s="248" t="s">
        <v>27</v>
      </c>
      <c r="E142" s="248"/>
      <c r="F142" s="248"/>
      <c r="G142" s="249" t="str">
        <f>+CONCATENATE(E137,M136,E138,M136,E139,M136,E140,M136,E141)</f>
        <v>CJ__0_0_</v>
      </c>
      <c r="H142" s="249"/>
      <c r="I142" s="249"/>
      <c r="J142" s="249"/>
      <c r="K142" s="249"/>
      <c r="L142" s="249"/>
    </row>
    <row r="143" spans="2:13" s="20" customFormat="1" ht="6" customHeight="1">
      <c r="B143" s="278"/>
      <c r="C143" s="278"/>
      <c r="D143" s="28"/>
      <c r="E143" s="28"/>
      <c r="F143" s="28"/>
      <c r="G143" s="28"/>
      <c r="H143" s="28"/>
      <c r="I143" s="28"/>
      <c r="J143" s="28"/>
      <c r="K143" s="28"/>
      <c r="L143" s="28"/>
    </row>
    <row r="144" spans="2:13" s="9" customFormat="1" ht="21.75" customHeight="1">
      <c r="B144" s="278"/>
      <c r="C144" s="278"/>
      <c r="D144" s="240" t="s">
        <v>68</v>
      </c>
      <c r="E144" s="240"/>
      <c r="F144" s="240"/>
      <c r="G144" s="240"/>
      <c r="H144" s="240"/>
      <c r="I144" s="240"/>
      <c r="J144" s="240"/>
      <c r="K144" s="240"/>
      <c r="L144" s="240"/>
      <c r="M144" s="9" t="s">
        <v>188</v>
      </c>
    </row>
    <row r="145" spans="2:13" s="20" customFormat="1" ht="6" customHeight="1">
      <c r="B145" s="278"/>
      <c r="C145" s="278"/>
      <c r="D145" s="28"/>
      <c r="E145" s="28"/>
      <c r="F145" s="28"/>
      <c r="G145" s="28"/>
      <c r="H145" s="28"/>
      <c r="I145" s="28"/>
      <c r="J145" s="28"/>
      <c r="K145" s="28"/>
      <c r="L145" s="28"/>
    </row>
    <row r="146" spans="2:13" s="9" customFormat="1" ht="34.5" customHeight="1">
      <c r="B146" s="278"/>
      <c r="C146" s="278"/>
      <c r="D146" s="245" t="s">
        <v>38</v>
      </c>
      <c r="E146" s="245"/>
      <c r="F146" s="250" t="str">
        <f>+CONCATENATE(I105,M144,I106,M144,I107)</f>
        <v>__</v>
      </c>
      <c r="G146" s="250"/>
      <c r="H146" s="250"/>
      <c r="I146" s="250"/>
      <c r="J146" s="250"/>
      <c r="K146" s="250"/>
      <c r="L146" s="250"/>
    </row>
    <row r="147" spans="2:13" s="9" customFormat="1" ht="18.75" customHeight="1">
      <c r="B147" s="278"/>
      <c r="C147" s="278"/>
      <c r="D147" s="244" t="s">
        <v>40</v>
      </c>
      <c r="E147" s="244"/>
      <c r="F147" s="230" t="str">
        <f>+CONCATENATE(I112,M144,I113,M144,I114)</f>
        <v>__</v>
      </c>
      <c r="G147" s="231"/>
      <c r="H147" s="231"/>
      <c r="I147" s="231"/>
      <c r="J147" s="231"/>
      <c r="K147" s="231"/>
      <c r="L147" s="232"/>
    </row>
    <row r="148" spans="2:13" s="9" customFormat="1" ht="23.25" customHeight="1" thickBot="1">
      <c r="B148" s="278"/>
      <c r="C148" s="278"/>
      <c r="D148" s="244" t="s">
        <v>39</v>
      </c>
      <c r="E148" s="244"/>
      <c r="F148" s="241" t="str">
        <f>+G127</f>
        <v>CP__0_0_</v>
      </c>
      <c r="G148" s="241"/>
      <c r="H148" s="241"/>
      <c r="I148" s="241"/>
      <c r="J148" s="241"/>
      <c r="K148" s="241"/>
      <c r="L148" s="241"/>
    </row>
    <row r="149" spans="2:13" s="9" customFormat="1" ht="18.75" customHeight="1">
      <c r="B149" s="278"/>
      <c r="C149" s="278"/>
      <c r="D149" s="245" t="s">
        <v>41</v>
      </c>
      <c r="E149" s="221"/>
      <c r="F149" s="108" t="s">
        <v>43</v>
      </c>
      <c r="G149" s="109" t="s">
        <v>44</v>
      </c>
      <c r="H149" s="109" t="s">
        <v>45</v>
      </c>
      <c r="I149" s="109" t="s">
        <v>46</v>
      </c>
      <c r="J149" s="109" t="s">
        <v>47</v>
      </c>
      <c r="K149" s="109" t="s">
        <v>48</v>
      </c>
      <c r="L149" s="110" t="s">
        <v>49</v>
      </c>
    </row>
    <row r="150" spans="2:13" s="9" customFormat="1" ht="18.75" customHeight="1" thickBot="1">
      <c r="B150" s="278"/>
      <c r="C150" s="278"/>
      <c r="D150" s="245"/>
      <c r="E150" s="221"/>
      <c r="F150" s="53"/>
      <c r="G150" s="54"/>
      <c r="H150" s="54"/>
      <c r="I150" s="54"/>
      <c r="J150" s="54"/>
      <c r="K150" s="54"/>
      <c r="L150" s="55"/>
    </row>
    <row r="151" spans="2:13" s="9" customFormat="1" ht="18.75" customHeight="1">
      <c r="B151" s="278"/>
      <c r="C151" s="278"/>
      <c r="D151" s="244" t="s">
        <v>42</v>
      </c>
      <c r="E151" s="244"/>
      <c r="F151" s="246" t="str">
        <f>+G142</f>
        <v>CJ__0_0_</v>
      </c>
      <c r="G151" s="246"/>
      <c r="H151" s="246"/>
      <c r="I151" s="246"/>
      <c r="J151" s="246"/>
      <c r="K151" s="246"/>
      <c r="L151" s="246"/>
    </row>
    <row r="152" spans="2:13" s="20" customFormat="1" ht="8.25" customHeight="1">
      <c r="B152" s="279"/>
      <c r="C152" s="279"/>
      <c r="D152" s="56"/>
      <c r="E152" s="56"/>
      <c r="F152" s="247"/>
      <c r="G152" s="247"/>
      <c r="H152" s="57"/>
      <c r="I152" s="57"/>
      <c r="J152" s="57"/>
      <c r="K152" s="58"/>
      <c r="L152" s="56"/>
    </row>
    <row r="153" spans="2:13" s="9" customFormat="1" ht="38.25" customHeight="1">
      <c r="B153" s="227" t="s">
        <v>229</v>
      </c>
      <c r="C153" s="227"/>
      <c r="D153" s="228" t="s">
        <v>51</v>
      </c>
      <c r="E153" s="228"/>
      <c r="F153" s="229"/>
      <c r="G153" s="230">
        <f>+F11</f>
        <v>0</v>
      </c>
      <c r="H153" s="231"/>
      <c r="I153" s="231"/>
      <c r="J153" s="232"/>
      <c r="K153" s="46" t="s">
        <v>50</v>
      </c>
      <c r="L153" s="94">
        <f>+E11</f>
        <v>0</v>
      </c>
    </row>
    <row r="154" spans="2:13" s="9" customFormat="1" ht="38.25" customHeight="1">
      <c r="B154" s="227"/>
      <c r="C154" s="227"/>
      <c r="D154" s="228" t="s">
        <v>52</v>
      </c>
      <c r="E154" s="228"/>
      <c r="F154" s="229"/>
      <c r="G154" s="230">
        <f>+J11</f>
        <v>0</v>
      </c>
      <c r="H154" s="231"/>
      <c r="I154" s="231"/>
      <c r="J154" s="232"/>
      <c r="K154" s="46" t="s">
        <v>50</v>
      </c>
      <c r="L154" s="94">
        <f>+I11</f>
        <v>0</v>
      </c>
    </row>
    <row r="155" spans="2:13" s="9" customFormat="1" ht="38.25" customHeight="1">
      <c r="B155" s="227"/>
      <c r="C155" s="227"/>
      <c r="D155" s="228" t="s">
        <v>53</v>
      </c>
      <c r="E155" s="228"/>
      <c r="F155" s="229"/>
      <c r="G155" s="230">
        <f>+C13</f>
        <v>0</v>
      </c>
      <c r="H155" s="231"/>
      <c r="I155" s="231"/>
      <c r="J155" s="232"/>
      <c r="K155" s="46" t="s">
        <v>50</v>
      </c>
      <c r="L155" s="94">
        <f>+B13</f>
        <v>0</v>
      </c>
    </row>
    <row r="156" spans="2:13" s="9" customFormat="1" ht="38.25" customHeight="1">
      <c r="B156" s="227"/>
      <c r="C156" s="227"/>
      <c r="D156" s="228" t="s">
        <v>54</v>
      </c>
      <c r="E156" s="228"/>
      <c r="F156" s="229"/>
      <c r="G156" s="230">
        <f>+I13</f>
        <v>0</v>
      </c>
      <c r="H156" s="231"/>
      <c r="I156" s="231"/>
      <c r="J156" s="232"/>
      <c r="K156" s="59" t="s">
        <v>50</v>
      </c>
      <c r="L156" s="96">
        <f>+G13</f>
        <v>0</v>
      </c>
    </row>
    <row r="157" spans="2:13" s="20" customFormat="1" ht="6" customHeight="1">
      <c r="B157" s="227"/>
      <c r="C157" s="227"/>
      <c r="D157" s="28"/>
      <c r="E157" s="28"/>
      <c r="F157" s="28"/>
      <c r="G157" s="28"/>
      <c r="H157" s="28"/>
      <c r="I157" s="28"/>
      <c r="J157" s="28"/>
      <c r="K157" s="28"/>
      <c r="L157" s="28"/>
    </row>
    <row r="158" spans="2:13" s="9" customFormat="1" ht="31.5" customHeight="1">
      <c r="B158" s="227"/>
      <c r="C158" s="227"/>
      <c r="D158" s="229" t="s">
        <v>61</v>
      </c>
      <c r="E158" s="233"/>
      <c r="F158" s="233"/>
      <c r="G158" s="233"/>
      <c r="H158" s="233"/>
      <c r="I158" s="233"/>
      <c r="J158" s="233"/>
      <c r="K158" s="233"/>
      <c r="L158" s="233"/>
    </row>
    <row r="159" spans="2:13" s="20" customFormat="1" ht="6" customHeight="1">
      <c r="B159" s="227"/>
      <c r="C159" s="227"/>
      <c r="D159" s="28"/>
      <c r="E159" s="28"/>
      <c r="F159" s="28"/>
      <c r="G159" s="28"/>
      <c r="H159" s="28"/>
      <c r="I159" s="28"/>
      <c r="J159" s="28"/>
      <c r="K159" s="28"/>
      <c r="L159" s="28"/>
    </row>
    <row r="160" spans="2:13" s="9" customFormat="1" ht="28.5" customHeight="1">
      <c r="B160" s="227"/>
      <c r="C160" s="227"/>
      <c r="D160" s="111" t="s">
        <v>25</v>
      </c>
      <c r="E160" s="221" t="s">
        <v>28</v>
      </c>
      <c r="F160" s="222"/>
      <c r="G160" s="221" t="s">
        <v>26</v>
      </c>
      <c r="H160" s="222"/>
      <c r="I160" s="222"/>
      <c r="J160" s="222"/>
      <c r="K160" s="222"/>
      <c r="L160" s="223"/>
      <c r="M160" s="9" t="s">
        <v>188</v>
      </c>
    </row>
    <row r="161" spans="2:12" s="9" customFormat="1" ht="18.75" customHeight="1">
      <c r="B161" s="227"/>
      <c r="C161" s="227"/>
      <c r="D161" s="112">
        <v>1</v>
      </c>
      <c r="E161" s="216" t="s">
        <v>31</v>
      </c>
      <c r="F161" s="212"/>
      <c r="G161" s="214" t="s">
        <v>32</v>
      </c>
      <c r="H161" s="214"/>
      <c r="I161" s="214"/>
      <c r="J161" s="214"/>
      <c r="K161" s="214"/>
      <c r="L161" s="215"/>
    </row>
    <row r="162" spans="2:12" s="9" customFormat="1" ht="18.75" customHeight="1">
      <c r="B162" s="227"/>
      <c r="C162" s="227"/>
      <c r="D162" s="113">
        <v>2</v>
      </c>
      <c r="E162" s="216">
        <f>+E138</f>
        <v>0</v>
      </c>
      <c r="F162" s="212"/>
      <c r="G162" s="224" t="s">
        <v>33</v>
      </c>
      <c r="H162" s="225"/>
      <c r="I162" s="225"/>
      <c r="J162" s="225"/>
      <c r="K162" s="225"/>
      <c r="L162" s="226"/>
    </row>
    <row r="163" spans="2:12" s="9" customFormat="1" ht="18.75" customHeight="1">
      <c r="B163" s="227"/>
      <c r="C163" s="227"/>
      <c r="D163" s="113">
        <v>3</v>
      </c>
      <c r="E163" s="216">
        <f>+B13</f>
        <v>0</v>
      </c>
      <c r="F163" s="212"/>
      <c r="G163" s="224" t="s">
        <v>35</v>
      </c>
      <c r="H163" s="225"/>
      <c r="I163" s="225"/>
      <c r="J163" s="225"/>
      <c r="K163" s="225"/>
      <c r="L163" s="226"/>
    </row>
    <row r="164" spans="2:12" s="9" customFormat="1" ht="18.75" customHeight="1">
      <c r="B164" s="227"/>
      <c r="C164" s="227"/>
      <c r="D164" s="114">
        <v>4</v>
      </c>
      <c r="E164" s="211">
        <f>+G13</f>
        <v>0</v>
      </c>
      <c r="F164" s="212"/>
      <c r="G164" s="213" t="s">
        <v>34</v>
      </c>
      <c r="H164" s="214"/>
      <c r="I164" s="214"/>
      <c r="J164" s="214"/>
      <c r="K164" s="214"/>
      <c r="L164" s="215"/>
    </row>
    <row r="165" spans="2:12" s="9" customFormat="1" ht="18.75" customHeight="1">
      <c r="B165" s="227"/>
      <c r="C165" s="227"/>
      <c r="D165" s="115">
        <v>5</v>
      </c>
      <c r="E165" s="216">
        <f>+E141</f>
        <v>0</v>
      </c>
      <c r="F165" s="212"/>
      <c r="G165" s="217" t="s">
        <v>37</v>
      </c>
      <c r="H165" s="218"/>
      <c r="I165" s="218"/>
      <c r="J165" s="218"/>
      <c r="K165" s="218"/>
      <c r="L165" s="219"/>
    </row>
    <row r="166" spans="2:12" s="9" customFormat="1" ht="18.75" customHeight="1">
      <c r="B166" s="227"/>
      <c r="C166" s="227"/>
      <c r="D166" s="234" t="s">
        <v>27</v>
      </c>
      <c r="E166" s="234"/>
      <c r="F166" s="235"/>
      <c r="G166" s="236" t="str">
        <f>+F151</f>
        <v>CJ__0_0_</v>
      </c>
      <c r="H166" s="237"/>
      <c r="I166" s="237"/>
      <c r="J166" s="237"/>
      <c r="K166" s="237"/>
      <c r="L166" s="238"/>
    </row>
    <row r="167" spans="2:12" s="20" customFormat="1" ht="6" customHeight="1">
      <c r="B167" s="227"/>
      <c r="C167" s="227"/>
      <c r="D167" s="28"/>
      <c r="E167" s="28"/>
      <c r="F167" s="28"/>
      <c r="G167" s="28"/>
      <c r="H167" s="28"/>
      <c r="I167" s="28"/>
      <c r="J167" s="28"/>
      <c r="K167" s="28"/>
      <c r="L167" s="28"/>
    </row>
    <row r="168" spans="2:12" s="9" customFormat="1" ht="36.75" customHeight="1">
      <c r="B168" s="227"/>
      <c r="C168" s="227"/>
      <c r="D168" s="239" t="s">
        <v>69</v>
      </c>
      <c r="E168" s="240"/>
      <c r="F168" s="240"/>
      <c r="G168" s="240"/>
      <c r="H168" s="240"/>
      <c r="I168" s="240"/>
      <c r="J168" s="240"/>
      <c r="K168" s="240"/>
      <c r="L168" s="240"/>
    </row>
    <row r="169" spans="2:12" s="20" customFormat="1" ht="6" customHeight="1">
      <c r="B169" s="227"/>
      <c r="C169" s="227"/>
      <c r="D169" s="28"/>
      <c r="E169" s="28"/>
      <c r="F169" s="28"/>
      <c r="G169" s="28"/>
      <c r="H169" s="28"/>
      <c r="I169" s="28"/>
      <c r="J169" s="28"/>
      <c r="K169" s="28"/>
      <c r="L169" s="28"/>
    </row>
    <row r="170" spans="2:12" s="9" customFormat="1" ht="28.5" customHeight="1" thickBot="1">
      <c r="B170" s="227"/>
      <c r="C170" s="227"/>
      <c r="D170" s="222" t="s">
        <v>62</v>
      </c>
      <c r="E170" s="222"/>
      <c r="F170" s="241" t="str">
        <f>+CONCATENATE(F148)</f>
        <v>CP__0_0_</v>
      </c>
      <c r="G170" s="241"/>
      <c r="H170" s="241"/>
      <c r="I170" s="241"/>
      <c r="J170" s="241"/>
      <c r="K170" s="241"/>
      <c r="L170" s="241"/>
    </row>
    <row r="171" spans="2:12" s="9" customFormat="1" ht="18.75" customHeight="1">
      <c r="B171" s="227"/>
      <c r="C171" s="227"/>
      <c r="D171" s="242" t="s">
        <v>41</v>
      </c>
      <c r="E171" s="242"/>
      <c r="F171" s="108" t="s">
        <v>43</v>
      </c>
      <c r="G171" s="109" t="s">
        <v>44</v>
      </c>
      <c r="H171" s="109" t="s">
        <v>45</v>
      </c>
      <c r="I171" s="109" t="s">
        <v>46</v>
      </c>
      <c r="J171" s="109" t="s">
        <v>47</v>
      </c>
      <c r="K171" s="109" t="s">
        <v>48</v>
      </c>
      <c r="L171" s="110" t="s">
        <v>49</v>
      </c>
    </row>
    <row r="172" spans="2:12" s="9" customFormat="1" ht="18.75" customHeight="1" thickBot="1">
      <c r="B172" s="227"/>
      <c r="C172" s="227"/>
      <c r="D172" s="243"/>
      <c r="E172" s="243"/>
      <c r="F172" s="53"/>
      <c r="G172" s="54"/>
      <c r="H172" s="54"/>
      <c r="I172" s="54"/>
      <c r="J172" s="54"/>
      <c r="K172" s="54"/>
      <c r="L172" s="55"/>
    </row>
    <row r="173" spans="2:12" s="20" customFormat="1" ht="8.25" customHeight="1" thickBot="1">
      <c r="B173" s="64"/>
      <c r="C173" s="64"/>
      <c r="D173" s="65"/>
      <c r="E173" s="65"/>
      <c r="F173" s="220"/>
      <c r="G173" s="220"/>
      <c r="H173" s="66"/>
      <c r="I173" s="66"/>
      <c r="J173" s="66"/>
      <c r="K173" s="67"/>
      <c r="L173" s="65"/>
    </row>
    <row r="174" spans="2:12" s="9" customFormat="1" ht="27" customHeight="1">
      <c r="B174" s="187" t="s">
        <v>194</v>
      </c>
      <c r="C174" s="188"/>
      <c r="D174" s="188"/>
      <c r="E174" s="188"/>
      <c r="F174" s="188"/>
      <c r="G174" s="188"/>
      <c r="H174" s="188"/>
      <c r="I174" s="188"/>
      <c r="J174" s="188"/>
      <c r="K174" s="188"/>
      <c r="L174" s="189"/>
    </row>
    <row r="175" spans="2:12" s="9" customFormat="1" ht="2.25" customHeight="1">
      <c r="B175" s="68"/>
      <c r="C175" s="68"/>
      <c r="D175" s="68"/>
      <c r="E175" s="68"/>
      <c r="F175" s="68"/>
      <c r="G175" s="68"/>
      <c r="H175" s="68"/>
      <c r="I175" s="68"/>
      <c r="J175" s="68"/>
      <c r="K175" s="68"/>
      <c r="L175" s="68"/>
    </row>
    <row r="176" spans="2:12" s="9" customFormat="1" ht="15.75" customHeight="1">
      <c r="B176" s="49" t="s">
        <v>70</v>
      </c>
      <c r="C176" s="205" t="s">
        <v>71</v>
      </c>
      <c r="D176" s="205"/>
      <c r="E176" s="205" t="s">
        <v>27</v>
      </c>
      <c r="F176" s="205"/>
      <c r="G176" s="205"/>
      <c r="H176" s="205"/>
      <c r="I176" s="205" t="s">
        <v>73</v>
      </c>
      <c r="J176" s="205"/>
      <c r="K176" s="205" t="s">
        <v>72</v>
      </c>
      <c r="L176" s="205"/>
    </row>
    <row r="177" spans="2:13" s="9" customFormat="1" ht="39.75" customHeight="1">
      <c r="B177" s="69" t="s">
        <v>74</v>
      </c>
      <c r="C177" s="184" t="s">
        <v>75</v>
      </c>
      <c r="D177" s="184"/>
      <c r="E177" s="202" t="s">
        <v>143</v>
      </c>
      <c r="F177" s="202"/>
      <c r="G177" s="202"/>
      <c r="H177" s="202"/>
      <c r="I177" s="186" t="s">
        <v>76</v>
      </c>
      <c r="J177" s="186"/>
      <c r="K177" s="186"/>
      <c r="L177" s="186"/>
    </row>
    <row r="178" spans="2:13" s="9" customFormat="1" ht="58.5" customHeight="1">
      <c r="B178" s="69" t="s">
        <v>78</v>
      </c>
      <c r="C178" s="184" t="s">
        <v>80</v>
      </c>
      <c r="D178" s="184"/>
      <c r="E178" s="202">
        <f>+I105</f>
        <v>0</v>
      </c>
      <c r="F178" s="202"/>
      <c r="G178" s="202"/>
      <c r="H178" s="202"/>
      <c r="I178" s="186"/>
      <c r="J178" s="186"/>
      <c r="K178" s="186" t="s">
        <v>76</v>
      </c>
      <c r="L178" s="186"/>
    </row>
    <row r="179" spans="2:13" s="9" customFormat="1" ht="35.25" customHeight="1">
      <c r="B179" s="69" t="s">
        <v>144</v>
      </c>
      <c r="C179" s="184" t="s">
        <v>145</v>
      </c>
      <c r="D179" s="184"/>
      <c r="E179" s="195">
        <f>+I112</f>
        <v>0</v>
      </c>
      <c r="F179" s="195"/>
      <c r="G179" s="195"/>
      <c r="H179" s="195"/>
      <c r="I179" s="186"/>
      <c r="J179" s="186"/>
      <c r="K179" s="186" t="s">
        <v>146</v>
      </c>
      <c r="L179" s="186"/>
      <c r="M179" s="9" t="s">
        <v>79</v>
      </c>
    </row>
    <row r="180" spans="2:13" s="9" customFormat="1" ht="31.5" customHeight="1">
      <c r="B180" s="69" t="s">
        <v>15</v>
      </c>
      <c r="C180" s="184" t="s">
        <v>82</v>
      </c>
      <c r="D180" s="184"/>
      <c r="E180" s="202">
        <f>+J11</f>
        <v>0</v>
      </c>
      <c r="F180" s="202"/>
      <c r="G180" s="202"/>
      <c r="H180" s="202"/>
      <c r="I180" s="186"/>
      <c r="J180" s="186"/>
      <c r="K180" s="186" t="s">
        <v>83</v>
      </c>
      <c r="L180" s="186"/>
    </row>
    <row r="181" spans="2:13" s="9" customFormat="1" ht="33.75" customHeight="1">
      <c r="B181" s="69" t="s">
        <v>85</v>
      </c>
      <c r="C181" s="184" t="s">
        <v>86</v>
      </c>
      <c r="D181" s="184"/>
      <c r="E181" s="195">
        <f>+C13</f>
        <v>0</v>
      </c>
      <c r="F181" s="195"/>
      <c r="G181" s="195"/>
      <c r="H181" s="195"/>
      <c r="I181" s="186"/>
      <c r="J181" s="186"/>
      <c r="K181" s="186" t="s">
        <v>83</v>
      </c>
      <c r="L181" s="186"/>
    </row>
    <row r="182" spans="2:13" s="9" customFormat="1" ht="33.75" customHeight="1">
      <c r="B182" s="69" t="s">
        <v>84</v>
      </c>
      <c r="C182" s="184" t="s">
        <v>87</v>
      </c>
      <c r="D182" s="184"/>
      <c r="E182" s="195">
        <f>+I13</f>
        <v>0</v>
      </c>
      <c r="F182" s="195"/>
      <c r="G182" s="195"/>
      <c r="H182" s="195"/>
      <c r="I182" s="186"/>
      <c r="J182" s="186"/>
      <c r="K182" s="186" t="s">
        <v>83</v>
      </c>
      <c r="L182" s="186"/>
    </row>
    <row r="183" spans="2:13" s="9" customFormat="1" ht="81" customHeight="1">
      <c r="B183" s="69" t="s">
        <v>97</v>
      </c>
      <c r="C183" s="184" t="s">
        <v>98</v>
      </c>
      <c r="D183" s="184"/>
      <c r="E183" s="195" t="str">
        <f>+CONCATENATE(G127,M121,G142)</f>
        <v>CP__0_0__CJ__0_0_</v>
      </c>
      <c r="F183" s="195"/>
      <c r="G183" s="195"/>
      <c r="H183" s="195"/>
      <c r="I183" s="186" t="s">
        <v>99</v>
      </c>
      <c r="J183" s="186"/>
      <c r="K183" s="186"/>
      <c r="L183" s="186"/>
      <c r="M183" s="9" t="s">
        <v>111</v>
      </c>
    </row>
    <row r="184" spans="2:13" s="9" customFormat="1" ht="64.5" customHeight="1">
      <c r="B184" s="69" t="s">
        <v>94</v>
      </c>
      <c r="C184" s="184" t="s">
        <v>95</v>
      </c>
      <c r="D184" s="184"/>
      <c r="E184" s="195" t="s">
        <v>265</v>
      </c>
      <c r="F184" s="195"/>
      <c r="G184" s="195"/>
      <c r="H184" s="195"/>
      <c r="I184" s="186" t="s">
        <v>100</v>
      </c>
      <c r="J184" s="186"/>
      <c r="K184" s="186"/>
      <c r="L184" s="186"/>
      <c r="M184" s="9" t="s">
        <v>96</v>
      </c>
    </row>
    <row r="185" spans="2:13" s="9" customFormat="1" ht="57" customHeight="1">
      <c r="B185" s="69" t="s">
        <v>101</v>
      </c>
      <c r="C185" s="184" t="s">
        <v>102</v>
      </c>
      <c r="D185" s="184"/>
      <c r="E185" s="195">
        <f>+G100</f>
        <v>0</v>
      </c>
      <c r="F185" s="195"/>
      <c r="G185" s="195"/>
      <c r="H185" s="195"/>
      <c r="I185" s="186"/>
      <c r="J185" s="186"/>
      <c r="K185" s="186" t="s">
        <v>83</v>
      </c>
      <c r="L185" s="186"/>
      <c r="M185" s="9" t="s">
        <v>103</v>
      </c>
    </row>
    <row r="186" spans="2:13" s="9" customFormat="1" ht="33" customHeight="1">
      <c r="B186" s="69" t="s">
        <v>104</v>
      </c>
      <c r="C186" s="184" t="s">
        <v>107</v>
      </c>
      <c r="D186" s="184"/>
      <c r="E186" s="198">
        <f>+H116</f>
        <v>0</v>
      </c>
      <c r="F186" s="198"/>
      <c r="G186" s="198"/>
      <c r="H186" s="198"/>
      <c r="I186" s="186"/>
      <c r="J186" s="186"/>
      <c r="K186" s="186" t="s">
        <v>76</v>
      </c>
      <c r="L186" s="186"/>
      <c r="M186" s="9" t="s">
        <v>105</v>
      </c>
    </row>
    <row r="187" spans="2:13" s="9" customFormat="1" ht="32.25" customHeight="1">
      <c r="B187" s="69" t="s">
        <v>106</v>
      </c>
      <c r="C187" s="184" t="s">
        <v>108</v>
      </c>
      <c r="D187" s="184"/>
      <c r="E187" s="198">
        <f>+K116</f>
        <v>0</v>
      </c>
      <c r="F187" s="198"/>
      <c r="G187" s="198"/>
      <c r="H187" s="198"/>
      <c r="I187" s="186"/>
      <c r="J187" s="186"/>
      <c r="K187" s="186" t="s">
        <v>76</v>
      </c>
      <c r="L187" s="186"/>
      <c r="M187" s="9" t="s">
        <v>110</v>
      </c>
    </row>
    <row r="188" spans="2:13" s="9" customFormat="1" ht="33.75" customHeight="1">
      <c r="B188" s="69" t="s">
        <v>112</v>
      </c>
      <c r="C188" s="184" t="s">
        <v>113</v>
      </c>
      <c r="D188" s="184"/>
      <c r="E188" s="195" t="s">
        <v>266</v>
      </c>
      <c r="F188" s="195"/>
      <c r="G188" s="195"/>
      <c r="H188" s="195"/>
      <c r="I188" s="186" t="s">
        <v>76</v>
      </c>
      <c r="J188" s="186"/>
      <c r="K188" s="186"/>
      <c r="L188" s="186"/>
      <c r="M188" s="9" t="s">
        <v>109</v>
      </c>
    </row>
    <row r="189" spans="2:13" s="9" customFormat="1" ht="39" customHeight="1">
      <c r="B189" s="69" t="s">
        <v>114</v>
      </c>
      <c r="C189" s="184" t="s">
        <v>115</v>
      </c>
      <c r="D189" s="184"/>
      <c r="E189" s="195" t="s">
        <v>267</v>
      </c>
      <c r="F189" s="195"/>
      <c r="G189" s="195"/>
      <c r="H189" s="195"/>
      <c r="I189" s="186" t="s">
        <v>76</v>
      </c>
      <c r="J189" s="186"/>
      <c r="K189" s="186"/>
      <c r="L189" s="186"/>
    </row>
    <row r="190" spans="2:13" s="9" customFormat="1" ht="57" customHeight="1">
      <c r="B190" s="69" t="s">
        <v>116</v>
      </c>
      <c r="C190" s="184" t="s">
        <v>117</v>
      </c>
      <c r="D190" s="184"/>
      <c r="E190" s="185"/>
      <c r="F190" s="185"/>
      <c r="G190" s="185"/>
      <c r="H190" s="185"/>
      <c r="I190" s="186" t="s">
        <v>118</v>
      </c>
      <c r="J190" s="186"/>
      <c r="K190" s="186"/>
      <c r="L190" s="186"/>
    </row>
    <row r="191" spans="2:13" s="9" customFormat="1" ht="57" customHeight="1">
      <c r="B191" s="69" t="s">
        <v>121</v>
      </c>
      <c r="C191" s="184" t="s">
        <v>122</v>
      </c>
      <c r="D191" s="184"/>
      <c r="E191" s="185"/>
      <c r="F191" s="185"/>
      <c r="G191" s="185"/>
      <c r="H191" s="185"/>
      <c r="I191" s="186" t="s">
        <v>123</v>
      </c>
      <c r="J191" s="186"/>
      <c r="K191" s="186"/>
      <c r="L191" s="186"/>
    </row>
    <row r="192" spans="2:13" s="9" customFormat="1" ht="28.5" customHeight="1">
      <c r="B192" s="69" t="s">
        <v>119</v>
      </c>
      <c r="C192" s="206" t="s">
        <v>120</v>
      </c>
      <c r="D192" s="207"/>
      <c r="E192" s="208"/>
      <c r="F192" s="209"/>
      <c r="G192" s="209"/>
      <c r="H192" s="210"/>
      <c r="I192" s="203"/>
      <c r="J192" s="204"/>
      <c r="K192" s="203" t="s">
        <v>76</v>
      </c>
      <c r="L192" s="204"/>
    </row>
    <row r="193" spans="2:13" s="9" customFormat="1" ht="9" customHeight="1" thickBot="1">
      <c r="B193" s="70"/>
      <c r="C193" s="71"/>
      <c r="D193" s="71"/>
      <c r="E193" s="71"/>
      <c r="F193" s="71"/>
      <c r="G193" s="71"/>
      <c r="H193" s="71"/>
      <c r="I193" s="71"/>
      <c r="J193" s="71"/>
      <c r="K193" s="71"/>
      <c r="L193" s="72"/>
    </row>
    <row r="194" spans="2:13" s="9" customFormat="1" ht="27" customHeight="1">
      <c r="B194" s="187" t="s">
        <v>289</v>
      </c>
      <c r="C194" s="188"/>
      <c r="D194" s="188"/>
      <c r="E194" s="188"/>
      <c r="F194" s="188"/>
      <c r="G194" s="188"/>
      <c r="H194" s="188"/>
      <c r="I194" s="188"/>
      <c r="J194" s="188"/>
      <c r="K194" s="188"/>
      <c r="L194" s="189"/>
      <c r="M194" s="9" t="s">
        <v>126</v>
      </c>
    </row>
    <row r="195" spans="2:13" s="9" customFormat="1" ht="24.75" customHeight="1">
      <c r="B195" s="196" t="s">
        <v>290</v>
      </c>
      <c r="C195" s="196"/>
      <c r="D195" s="196"/>
      <c r="E195" s="196"/>
      <c r="F195" s="196"/>
      <c r="G195" s="196"/>
      <c r="H195" s="196"/>
      <c r="I195" s="196"/>
      <c r="J195" s="196"/>
      <c r="K195" s="196"/>
      <c r="L195" s="196"/>
    </row>
    <row r="196" spans="2:13" s="9" customFormat="1" ht="24" customHeight="1">
      <c r="B196" s="49" t="s">
        <v>70</v>
      </c>
      <c r="C196" s="205" t="s">
        <v>71</v>
      </c>
      <c r="D196" s="205"/>
      <c r="E196" s="205" t="s">
        <v>27</v>
      </c>
      <c r="F196" s="205"/>
      <c r="G196" s="205"/>
      <c r="H196" s="205"/>
      <c r="I196" s="205" t="s">
        <v>73</v>
      </c>
      <c r="J196" s="205"/>
      <c r="K196" s="205" t="s">
        <v>72</v>
      </c>
      <c r="L196" s="205"/>
    </row>
    <row r="197" spans="2:13" s="9" customFormat="1" ht="39.75" customHeight="1">
      <c r="B197" s="69" t="s">
        <v>74</v>
      </c>
      <c r="C197" s="184" t="s">
        <v>75</v>
      </c>
      <c r="D197" s="184"/>
      <c r="E197" s="202" t="str">
        <f>+E177</f>
        <v>COD DEL SGDEA</v>
      </c>
      <c r="F197" s="202"/>
      <c r="G197" s="202"/>
      <c r="H197" s="202"/>
      <c r="I197" s="203" t="s">
        <v>76</v>
      </c>
      <c r="J197" s="204"/>
      <c r="K197" s="186"/>
      <c r="L197" s="186"/>
    </row>
    <row r="198" spans="2:13" s="9" customFormat="1" ht="31.5" customHeight="1">
      <c r="B198" s="69" t="s">
        <v>15</v>
      </c>
      <c r="C198" s="184" t="s">
        <v>82</v>
      </c>
      <c r="D198" s="184"/>
      <c r="E198" s="202">
        <f>+E180</f>
        <v>0</v>
      </c>
      <c r="F198" s="202"/>
      <c r="G198" s="202"/>
      <c r="H198" s="202"/>
      <c r="I198" s="203" t="s">
        <v>76</v>
      </c>
      <c r="J198" s="204"/>
      <c r="K198" s="186"/>
      <c r="L198" s="186"/>
    </row>
    <row r="199" spans="2:13" s="9" customFormat="1" ht="33.75" customHeight="1">
      <c r="B199" s="69" t="s">
        <v>85</v>
      </c>
      <c r="C199" s="184" t="s">
        <v>86</v>
      </c>
      <c r="D199" s="184"/>
      <c r="E199" s="195">
        <f>+E181</f>
        <v>0</v>
      </c>
      <c r="F199" s="195"/>
      <c r="G199" s="195"/>
      <c r="H199" s="195"/>
      <c r="I199" s="203" t="s">
        <v>76</v>
      </c>
      <c r="J199" s="204"/>
      <c r="K199" s="186"/>
      <c r="L199" s="186"/>
    </row>
    <row r="200" spans="2:13" s="9" customFormat="1" ht="33.75" customHeight="1">
      <c r="B200" s="69" t="s">
        <v>84</v>
      </c>
      <c r="C200" s="184" t="s">
        <v>87</v>
      </c>
      <c r="D200" s="184"/>
      <c r="E200" s="195">
        <f>+E182</f>
        <v>0</v>
      </c>
      <c r="F200" s="195"/>
      <c r="G200" s="195"/>
      <c r="H200" s="195"/>
      <c r="I200" s="203" t="s">
        <v>76</v>
      </c>
      <c r="J200" s="204"/>
      <c r="K200" s="186"/>
      <c r="L200" s="186"/>
    </row>
    <row r="201" spans="2:13" s="9" customFormat="1" ht="58.5" customHeight="1">
      <c r="B201" s="69" t="s">
        <v>78</v>
      </c>
      <c r="C201" s="184" t="s">
        <v>80</v>
      </c>
      <c r="D201" s="184"/>
      <c r="E201" s="202">
        <f>+E178</f>
        <v>0</v>
      </c>
      <c r="F201" s="202"/>
      <c r="G201" s="202"/>
      <c r="H201" s="202"/>
      <c r="I201" s="203" t="s">
        <v>76</v>
      </c>
      <c r="J201" s="204"/>
      <c r="K201" s="186"/>
      <c r="L201" s="186"/>
    </row>
    <row r="202" spans="2:13" s="9" customFormat="1" ht="35.25" customHeight="1">
      <c r="B202" s="69" t="s">
        <v>77</v>
      </c>
      <c r="C202" s="184" t="s">
        <v>81</v>
      </c>
      <c r="D202" s="184"/>
      <c r="E202" s="195">
        <f>+E179</f>
        <v>0</v>
      </c>
      <c r="F202" s="195"/>
      <c r="G202" s="195"/>
      <c r="H202" s="195"/>
      <c r="I202" s="203" t="s">
        <v>76</v>
      </c>
      <c r="J202" s="204"/>
      <c r="K202" s="186"/>
      <c r="L202" s="186"/>
    </row>
    <row r="203" spans="2:13" s="9" customFormat="1" ht="35.25" customHeight="1">
      <c r="B203" s="69" t="s">
        <v>124</v>
      </c>
      <c r="C203" s="184" t="s">
        <v>129</v>
      </c>
      <c r="D203" s="184"/>
      <c r="E203" s="195" t="str">
        <f>+B23</f>
        <v>Tipo Documental que Abre el Expediente (obligatorio)</v>
      </c>
      <c r="F203" s="195"/>
      <c r="G203" s="195"/>
      <c r="H203" s="195"/>
      <c r="I203" s="186"/>
      <c r="J203" s="186"/>
      <c r="K203" s="186" t="s">
        <v>195</v>
      </c>
      <c r="L203" s="186"/>
    </row>
    <row r="204" spans="2:13" s="9" customFormat="1" ht="35.25" customHeight="1">
      <c r="B204" s="69" t="s">
        <v>125</v>
      </c>
      <c r="C204" s="184" t="s">
        <v>268</v>
      </c>
      <c r="D204" s="184"/>
      <c r="E204" s="185"/>
      <c r="F204" s="185"/>
      <c r="G204" s="185"/>
      <c r="H204" s="185"/>
      <c r="I204" s="186"/>
      <c r="J204" s="186"/>
      <c r="K204" s="186" t="s">
        <v>76</v>
      </c>
      <c r="L204" s="186"/>
      <c r="M204" s="9" t="s">
        <v>219</v>
      </c>
    </row>
    <row r="205" spans="2:13" s="9" customFormat="1" ht="31.5" customHeight="1">
      <c r="B205" s="69" t="s">
        <v>193</v>
      </c>
      <c r="C205" s="184" t="s">
        <v>196</v>
      </c>
      <c r="D205" s="184"/>
      <c r="E205" s="202">
        <v>15</v>
      </c>
      <c r="F205" s="202"/>
      <c r="G205" s="202"/>
      <c r="H205" s="202"/>
      <c r="I205" s="197" t="s">
        <v>76</v>
      </c>
      <c r="J205" s="197"/>
      <c r="K205" s="186"/>
      <c r="L205" s="186"/>
    </row>
    <row r="206" spans="2:13" s="9" customFormat="1" ht="15.75">
      <c r="B206" s="69" t="s">
        <v>209</v>
      </c>
      <c r="C206" s="184" t="s">
        <v>212</v>
      </c>
      <c r="D206" s="184"/>
      <c r="E206" s="195">
        <v>1</v>
      </c>
      <c r="F206" s="195"/>
      <c r="G206" s="195"/>
      <c r="H206" s="195"/>
      <c r="I206" s="197" t="s">
        <v>76</v>
      </c>
      <c r="J206" s="197"/>
      <c r="K206" s="186"/>
      <c r="L206" s="186"/>
    </row>
    <row r="207" spans="2:13" s="9" customFormat="1" ht="15.75">
      <c r="B207" s="69" t="s">
        <v>210</v>
      </c>
      <c r="C207" s="184" t="s">
        <v>211</v>
      </c>
      <c r="D207" s="184"/>
      <c r="E207" s="195">
        <v>15</v>
      </c>
      <c r="F207" s="195"/>
      <c r="G207" s="195"/>
      <c r="H207" s="195"/>
      <c r="I207" s="197" t="s">
        <v>76</v>
      </c>
      <c r="J207" s="197"/>
      <c r="K207" s="186"/>
      <c r="L207" s="186"/>
    </row>
    <row r="208" spans="2:13" s="9" customFormat="1" ht="43.5" customHeight="1">
      <c r="B208" s="69" t="s">
        <v>94</v>
      </c>
      <c r="C208" s="184" t="s">
        <v>213</v>
      </c>
      <c r="D208" s="184"/>
      <c r="E208" s="195" t="s">
        <v>269</v>
      </c>
      <c r="F208" s="195"/>
      <c r="G208" s="195"/>
      <c r="H208" s="195"/>
      <c r="I208" s="197" t="s">
        <v>76</v>
      </c>
      <c r="J208" s="197"/>
      <c r="K208" s="186"/>
      <c r="L208" s="186"/>
    </row>
    <row r="209" spans="2:13" s="9" customFormat="1" ht="42" customHeight="1">
      <c r="B209" s="69" t="s">
        <v>214</v>
      </c>
      <c r="C209" s="184" t="s">
        <v>215</v>
      </c>
      <c r="D209" s="184"/>
      <c r="E209" s="195" t="s">
        <v>270</v>
      </c>
      <c r="F209" s="195"/>
      <c r="G209" s="195"/>
      <c r="H209" s="195"/>
      <c r="I209" s="197" t="s">
        <v>76</v>
      </c>
      <c r="J209" s="197"/>
      <c r="K209" s="186"/>
      <c r="L209" s="186"/>
    </row>
    <row r="210" spans="2:13" s="9" customFormat="1" ht="15.75">
      <c r="B210" s="69" t="s">
        <v>130</v>
      </c>
      <c r="C210" s="184" t="s">
        <v>131</v>
      </c>
      <c r="D210" s="184"/>
      <c r="E210" s="201"/>
      <c r="F210" s="185"/>
      <c r="G210" s="185"/>
      <c r="H210" s="185"/>
      <c r="I210" s="186"/>
      <c r="J210" s="186"/>
      <c r="K210" s="186" t="s">
        <v>76</v>
      </c>
      <c r="L210" s="186"/>
    </row>
    <row r="211" spans="2:13" s="9" customFormat="1" ht="36.75" customHeight="1">
      <c r="B211" s="69" t="s">
        <v>132</v>
      </c>
      <c r="C211" s="184" t="s">
        <v>197</v>
      </c>
      <c r="D211" s="184"/>
      <c r="E211" s="198">
        <v>45292</v>
      </c>
      <c r="F211" s="195"/>
      <c r="G211" s="195"/>
      <c r="H211" s="195"/>
      <c r="I211" s="199" t="s">
        <v>76</v>
      </c>
      <c r="J211" s="200"/>
      <c r="K211" s="186"/>
      <c r="L211" s="186"/>
    </row>
    <row r="212" spans="2:13" s="9" customFormat="1" ht="36.75" customHeight="1">
      <c r="B212" s="69" t="s">
        <v>133</v>
      </c>
      <c r="C212" s="184" t="s">
        <v>271</v>
      </c>
      <c r="D212" s="184"/>
      <c r="E212" s="195" t="s">
        <v>272</v>
      </c>
      <c r="F212" s="195"/>
      <c r="G212" s="195"/>
      <c r="H212" s="195"/>
      <c r="I212" s="197" t="s">
        <v>76</v>
      </c>
      <c r="J212" s="197"/>
      <c r="K212" s="186"/>
      <c r="L212" s="186"/>
      <c r="M212" s="9" t="s">
        <v>220</v>
      </c>
    </row>
    <row r="213" spans="2:13" s="9" customFormat="1" ht="36.75" customHeight="1">
      <c r="B213" s="69" t="s">
        <v>140</v>
      </c>
      <c r="C213" s="184" t="s">
        <v>204</v>
      </c>
      <c r="D213" s="184"/>
      <c r="E213" s="195">
        <f>+E190</f>
        <v>0</v>
      </c>
      <c r="F213" s="195"/>
      <c r="G213" s="195"/>
      <c r="H213" s="195"/>
      <c r="I213" s="197" t="s">
        <v>76</v>
      </c>
      <c r="J213" s="197"/>
      <c r="K213" s="186"/>
      <c r="L213" s="186"/>
    </row>
    <row r="214" spans="2:13" s="9" customFormat="1" ht="36.75" customHeight="1">
      <c r="B214" s="69" t="s">
        <v>141</v>
      </c>
      <c r="C214" s="184" t="s">
        <v>205</v>
      </c>
      <c r="D214" s="184"/>
      <c r="E214" s="185"/>
      <c r="F214" s="185"/>
      <c r="G214" s="185"/>
      <c r="H214" s="185"/>
      <c r="I214" s="186"/>
      <c r="J214" s="186"/>
      <c r="K214" s="186" t="s">
        <v>76</v>
      </c>
      <c r="L214" s="186"/>
    </row>
    <row r="215" spans="2:13" s="9" customFormat="1" ht="36.75" customHeight="1">
      <c r="B215" s="69" t="s">
        <v>273</v>
      </c>
      <c r="C215" s="184" t="s">
        <v>274</v>
      </c>
      <c r="D215" s="184"/>
      <c r="E215" s="185"/>
      <c r="F215" s="185"/>
      <c r="G215" s="185"/>
      <c r="H215" s="185"/>
      <c r="I215" s="186"/>
      <c r="J215" s="186"/>
      <c r="K215" s="186" t="s">
        <v>76</v>
      </c>
      <c r="L215" s="186"/>
      <c r="M215" s="81" t="s">
        <v>221</v>
      </c>
    </row>
    <row r="216" spans="2:13" s="9" customFormat="1" ht="81.75" customHeight="1">
      <c r="B216" s="69" t="s">
        <v>206</v>
      </c>
      <c r="C216" s="184" t="s">
        <v>207</v>
      </c>
      <c r="D216" s="184"/>
      <c r="E216" s="185"/>
      <c r="F216" s="185"/>
      <c r="G216" s="185"/>
      <c r="H216" s="185"/>
      <c r="I216" s="186"/>
      <c r="J216" s="186"/>
      <c r="K216" s="186" t="s">
        <v>76</v>
      </c>
      <c r="L216" s="186"/>
    </row>
    <row r="217" spans="2:13" s="9" customFormat="1" ht="36.75" customHeight="1">
      <c r="B217" s="69" t="s">
        <v>142</v>
      </c>
      <c r="C217" s="184" t="s">
        <v>208</v>
      </c>
      <c r="D217" s="184"/>
      <c r="E217" s="195" t="s">
        <v>275</v>
      </c>
      <c r="F217" s="195"/>
      <c r="G217" s="195"/>
      <c r="H217" s="195"/>
      <c r="I217" s="186" t="s">
        <v>76</v>
      </c>
      <c r="J217" s="186"/>
      <c r="K217" s="186"/>
      <c r="L217" s="186"/>
    </row>
    <row r="218" spans="2:13" s="9" customFormat="1" ht="24.75" customHeight="1">
      <c r="B218" s="196" t="s">
        <v>291</v>
      </c>
      <c r="C218" s="196"/>
      <c r="D218" s="196"/>
      <c r="E218" s="196"/>
      <c r="F218" s="196"/>
      <c r="G218" s="196"/>
      <c r="H218" s="196"/>
      <c r="I218" s="196"/>
      <c r="J218" s="196"/>
      <c r="K218" s="196"/>
      <c r="L218" s="196"/>
    </row>
    <row r="219" spans="2:13" s="9" customFormat="1" ht="36.75" customHeight="1">
      <c r="B219" s="69" t="s">
        <v>127</v>
      </c>
      <c r="C219" s="184" t="s">
        <v>224</v>
      </c>
      <c r="D219" s="184"/>
      <c r="E219" s="185"/>
      <c r="F219" s="185"/>
      <c r="G219" s="185"/>
      <c r="H219" s="185"/>
      <c r="I219" s="186" t="s">
        <v>76</v>
      </c>
      <c r="J219" s="186"/>
      <c r="K219" s="186"/>
      <c r="L219" s="186"/>
    </row>
    <row r="220" spans="2:13" s="9" customFormat="1" ht="36.75" customHeight="1">
      <c r="B220" s="69" t="s">
        <v>216</v>
      </c>
      <c r="C220" s="184" t="s">
        <v>218</v>
      </c>
      <c r="D220" s="184"/>
      <c r="E220" s="185"/>
      <c r="F220" s="185"/>
      <c r="G220" s="185"/>
      <c r="H220" s="185"/>
      <c r="I220" s="186" t="s">
        <v>76</v>
      </c>
      <c r="J220" s="186"/>
      <c r="K220" s="186"/>
      <c r="L220" s="186"/>
      <c r="M220" s="9" t="s">
        <v>217</v>
      </c>
    </row>
    <row r="221" spans="2:13" s="9" customFormat="1" ht="36.75" customHeight="1">
      <c r="B221" s="69" t="s">
        <v>128</v>
      </c>
      <c r="C221" s="184" t="s">
        <v>225</v>
      </c>
      <c r="D221" s="184"/>
      <c r="E221" s="185"/>
      <c r="F221" s="185"/>
      <c r="G221" s="185"/>
      <c r="H221" s="185"/>
      <c r="I221" s="186" t="s">
        <v>76</v>
      </c>
      <c r="J221" s="186"/>
      <c r="K221" s="186"/>
      <c r="L221" s="186"/>
    </row>
    <row r="222" spans="2:13" s="9" customFormat="1" ht="36.75" customHeight="1">
      <c r="B222" s="69" t="s">
        <v>222</v>
      </c>
      <c r="C222" s="184" t="s">
        <v>223</v>
      </c>
      <c r="D222" s="184"/>
      <c r="E222" s="185"/>
      <c r="F222" s="185"/>
      <c r="G222" s="185"/>
      <c r="H222" s="185"/>
      <c r="I222" s="186" t="s">
        <v>76</v>
      </c>
      <c r="J222" s="186"/>
      <c r="K222" s="186" t="s">
        <v>76</v>
      </c>
      <c r="L222" s="186"/>
    </row>
    <row r="223" spans="2:13" s="9" customFormat="1" ht="36.75" customHeight="1">
      <c r="B223" s="69" t="s">
        <v>199</v>
      </c>
      <c r="C223" s="184" t="s">
        <v>198</v>
      </c>
      <c r="D223" s="184"/>
      <c r="E223" s="185"/>
      <c r="F223" s="185"/>
      <c r="G223" s="185"/>
      <c r="H223" s="185"/>
      <c r="I223" s="186" t="s">
        <v>76</v>
      </c>
      <c r="J223" s="186"/>
      <c r="K223" s="186"/>
      <c r="L223" s="186"/>
    </row>
    <row r="224" spans="2:13" s="9" customFormat="1" ht="36.75" customHeight="1">
      <c r="B224" s="69" t="s">
        <v>134</v>
      </c>
      <c r="C224" s="184" t="s">
        <v>200</v>
      </c>
      <c r="D224" s="184"/>
      <c r="E224" s="185"/>
      <c r="F224" s="185"/>
      <c r="G224" s="185"/>
      <c r="H224" s="185"/>
      <c r="I224" s="186" t="s">
        <v>76</v>
      </c>
      <c r="J224" s="186"/>
      <c r="K224" s="186"/>
      <c r="L224" s="186"/>
    </row>
    <row r="225" spans="2:12" s="9" customFormat="1" ht="36.75" customHeight="1">
      <c r="B225" s="69" t="s">
        <v>135</v>
      </c>
      <c r="C225" s="184" t="s">
        <v>201</v>
      </c>
      <c r="D225" s="184"/>
      <c r="E225" s="185"/>
      <c r="F225" s="185"/>
      <c r="G225" s="185"/>
      <c r="H225" s="185"/>
      <c r="I225" s="186" t="s">
        <v>76</v>
      </c>
      <c r="J225" s="186"/>
      <c r="K225" s="186"/>
      <c r="L225" s="186"/>
    </row>
    <row r="226" spans="2:12" s="9" customFormat="1" ht="36.75" customHeight="1">
      <c r="B226" s="69" t="s">
        <v>136</v>
      </c>
      <c r="C226" s="184" t="s">
        <v>202</v>
      </c>
      <c r="D226" s="184"/>
      <c r="E226" s="185"/>
      <c r="F226" s="185"/>
      <c r="G226" s="185"/>
      <c r="H226" s="185"/>
      <c r="I226" s="186" t="s">
        <v>76</v>
      </c>
      <c r="J226" s="186"/>
      <c r="K226" s="186"/>
      <c r="L226" s="186"/>
    </row>
    <row r="227" spans="2:12" s="9" customFormat="1" ht="36.75" customHeight="1">
      <c r="B227" s="69" t="s">
        <v>137</v>
      </c>
      <c r="C227" s="184" t="s">
        <v>202</v>
      </c>
      <c r="D227" s="184"/>
      <c r="E227" s="185"/>
      <c r="F227" s="185"/>
      <c r="G227" s="185"/>
      <c r="H227" s="185"/>
      <c r="I227" s="186" t="s">
        <v>76</v>
      </c>
      <c r="J227" s="186"/>
      <c r="K227" s="186"/>
      <c r="L227" s="186"/>
    </row>
    <row r="228" spans="2:12" s="9" customFormat="1" ht="36.75" customHeight="1">
      <c r="B228" s="69" t="s">
        <v>138</v>
      </c>
      <c r="C228" s="184" t="s">
        <v>203</v>
      </c>
      <c r="D228" s="184"/>
      <c r="E228" s="185"/>
      <c r="F228" s="185"/>
      <c r="G228" s="185"/>
      <c r="H228" s="185"/>
      <c r="I228" s="186" t="s">
        <v>76</v>
      </c>
      <c r="J228" s="186"/>
      <c r="K228" s="186"/>
      <c r="L228" s="186"/>
    </row>
    <row r="229" spans="2:12" s="9" customFormat="1" ht="36.75" customHeight="1">
      <c r="B229" s="69" t="s">
        <v>139</v>
      </c>
      <c r="C229" s="184" t="s">
        <v>203</v>
      </c>
      <c r="D229" s="184"/>
      <c r="E229" s="185"/>
      <c r="F229" s="185"/>
      <c r="G229" s="185"/>
      <c r="H229" s="185"/>
      <c r="I229" s="186" t="s">
        <v>76</v>
      </c>
      <c r="J229" s="186"/>
      <c r="K229" s="186"/>
      <c r="L229" s="186"/>
    </row>
    <row r="230" spans="2:12" s="9" customFormat="1" ht="36.75" customHeight="1">
      <c r="B230" s="69"/>
      <c r="C230" s="184"/>
      <c r="D230" s="184"/>
      <c r="E230" s="185"/>
      <c r="F230" s="185"/>
      <c r="G230" s="185"/>
      <c r="H230" s="185"/>
      <c r="I230" s="186"/>
      <c r="J230" s="186"/>
      <c r="K230" s="186"/>
      <c r="L230" s="186"/>
    </row>
    <row r="231" spans="2:12" s="9" customFormat="1" ht="36.75" customHeight="1">
      <c r="B231" s="69"/>
      <c r="C231" s="184"/>
      <c r="D231" s="184"/>
      <c r="E231" s="185"/>
      <c r="F231" s="185"/>
      <c r="G231" s="185"/>
      <c r="H231" s="185"/>
      <c r="I231" s="186"/>
      <c r="J231" s="186"/>
      <c r="K231" s="186"/>
      <c r="L231" s="186"/>
    </row>
    <row r="232" spans="2:12" s="9" customFormat="1" ht="36.75" customHeight="1">
      <c r="B232" s="69"/>
      <c r="C232" s="184"/>
      <c r="D232" s="184"/>
      <c r="E232" s="185"/>
      <c r="F232" s="185"/>
      <c r="G232" s="185"/>
      <c r="H232" s="185"/>
      <c r="I232" s="186"/>
      <c r="J232" s="186"/>
      <c r="K232" s="186"/>
      <c r="L232" s="186"/>
    </row>
    <row r="233" spans="2:12" s="9" customFormat="1" ht="6" customHeight="1" thickBot="1">
      <c r="B233" s="68"/>
      <c r="C233" s="68"/>
      <c r="D233" s="68"/>
      <c r="E233" s="68"/>
      <c r="F233" s="68"/>
      <c r="G233" s="68"/>
      <c r="H233" s="68"/>
      <c r="I233" s="68"/>
      <c r="J233" s="68"/>
      <c r="K233" s="68"/>
      <c r="L233" s="68"/>
    </row>
    <row r="234" spans="2:12" s="9" customFormat="1" ht="27" customHeight="1">
      <c r="B234" s="187" t="s">
        <v>93</v>
      </c>
      <c r="C234" s="188"/>
      <c r="D234" s="188"/>
      <c r="E234" s="188"/>
      <c r="F234" s="188"/>
      <c r="G234" s="188"/>
      <c r="H234" s="188"/>
      <c r="I234" s="188"/>
      <c r="J234" s="188"/>
      <c r="K234" s="188"/>
      <c r="L234" s="189"/>
    </row>
    <row r="235" spans="2:12" s="9" customFormat="1" ht="53.1" customHeight="1">
      <c r="B235" s="190" t="s">
        <v>246</v>
      </c>
      <c r="C235" s="191"/>
      <c r="D235" s="191"/>
      <c r="E235" s="192" t="s">
        <v>64</v>
      </c>
      <c r="F235" s="193"/>
      <c r="G235" s="193"/>
      <c r="H235" s="193"/>
      <c r="I235" s="193"/>
      <c r="J235" s="193"/>
      <c r="K235" s="193"/>
      <c r="L235" s="194"/>
    </row>
    <row r="236" spans="2:12" s="9" customFormat="1" ht="14.25" customHeight="1">
      <c r="B236" s="73" t="s">
        <v>3</v>
      </c>
      <c r="C236" s="169"/>
      <c r="D236" s="170"/>
      <c r="E236" s="73" t="s">
        <v>3</v>
      </c>
      <c r="F236" s="171"/>
      <c r="G236" s="171"/>
      <c r="H236" s="171"/>
      <c r="I236" s="171"/>
      <c r="J236" s="171"/>
      <c r="K236" s="171"/>
      <c r="L236" s="172"/>
    </row>
    <row r="237" spans="2:12" s="9" customFormat="1" ht="25.5" customHeight="1" thickBot="1">
      <c r="B237" s="74" t="s">
        <v>11</v>
      </c>
      <c r="C237" s="173"/>
      <c r="D237" s="174"/>
      <c r="E237" s="74" t="s">
        <v>11</v>
      </c>
      <c r="F237" s="175"/>
      <c r="G237" s="176"/>
      <c r="H237" s="176"/>
      <c r="I237" s="176"/>
      <c r="J237" s="176"/>
      <c r="K237" s="176"/>
      <c r="L237" s="177"/>
    </row>
    <row r="238" spans="2:12" s="9" customFormat="1" ht="17.25" customHeight="1">
      <c r="B238" s="178" t="s">
        <v>10</v>
      </c>
      <c r="C238" s="179"/>
      <c r="D238" s="180" t="s">
        <v>247</v>
      </c>
      <c r="E238" s="181"/>
      <c r="F238" s="181"/>
      <c r="G238" s="181"/>
      <c r="H238" s="182"/>
      <c r="I238" s="180" t="s">
        <v>4</v>
      </c>
      <c r="J238" s="181"/>
      <c r="K238" s="181"/>
      <c r="L238" s="183"/>
    </row>
    <row r="239" spans="2:12" s="9" customFormat="1" ht="11.1" customHeight="1">
      <c r="B239" s="157"/>
      <c r="C239" s="158"/>
      <c r="D239" s="75" t="s">
        <v>248</v>
      </c>
      <c r="E239" s="75" t="s">
        <v>249</v>
      </c>
      <c r="F239" s="161" t="s">
        <v>250</v>
      </c>
      <c r="G239" s="161"/>
      <c r="H239" s="161"/>
      <c r="I239" s="75" t="s">
        <v>5</v>
      </c>
      <c r="J239" s="75" t="s">
        <v>6</v>
      </c>
      <c r="K239" s="162" t="s">
        <v>7</v>
      </c>
      <c r="L239" s="163"/>
    </row>
    <row r="240" spans="2:12" s="9" customFormat="1" ht="47.25" customHeight="1" thickBot="1">
      <c r="B240" s="159"/>
      <c r="C240" s="160"/>
      <c r="D240" s="73" t="s">
        <v>277</v>
      </c>
      <c r="E240" s="164" t="s">
        <v>294</v>
      </c>
      <c r="F240" s="165"/>
      <c r="G240" s="165"/>
      <c r="H240" s="166"/>
      <c r="I240" s="97"/>
      <c r="J240" s="97"/>
      <c r="K240" s="167"/>
      <c r="L240" s="168"/>
    </row>
    <row r="241" s="9" customFormat="1" ht="14.25"/>
    <row r="242" s="9" customFormat="1" ht="14.25"/>
    <row r="243" s="9" customFormat="1" ht="14.25"/>
    <row r="244" s="9" customFormat="1" ht="14.25"/>
  </sheetData>
  <protectedRanges>
    <protectedRange algorithmName="SHA-512" hashValue="olvI45GBpKMOrCynlg54WYgf6L6fy+C058popYxygoerT5MyDV90ZPZcft5pqtxFnZINtDLMUEQzQyyAxoAvlA==" saltValue="dS7f4pHXZZseOOcI4urpXw==" spinCount="100000" sqref="E124:L125" name="Rango1"/>
  </protectedRanges>
  <mergeCells count="465">
    <mergeCell ref="B9:L9"/>
    <mergeCell ref="F10:H10"/>
    <mergeCell ref="J10:L10"/>
    <mergeCell ref="F11:H11"/>
    <mergeCell ref="J11:L11"/>
    <mergeCell ref="C12:F12"/>
    <mergeCell ref="G12:H12"/>
    <mergeCell ref="I12:L12"/>
    <mergeCell ref="B2:B7"/>
    <mergeCell ref="C2:H3"/>
    <mergeCell ref="I2:L3"/>
    <mergeCell ref="C4:H5"/>
    <mergeCell ref="I4:L5"/>
    <mergeCell ref="C6:H7"/>
    <mergeCell ref="I6:L6"/>
    <mergeCell ref="I7:L7"/>
    <mergeCell ref="B16:L16"/>
    <mergeCell ref="B17:L17"/>
    <mergeCell ref="B18:C18"/>
    <mergeCell ref="D18:G18"/>
    <mergeCell ref="H18:I18"/>
    <mergeCell ref="J18:L18"/>
    <mergeCell ref="C13:F13"/>
    <mergeCell ref="G13:H13"/>
    <mergeCell ref="I13:L13"/>
    <mergeCell ref="B14:H14"/>
    <mergeCell ref="I14:L14"/>
    <mergeCell ref="B15:H15"/>
    <mergeCell ref="I15:J15"/>
    <mergeCell ref="K15:L15"/>
    <mergeCell ref="B24:G24"/>
    <mergeCell ref="B25:G25"/>
    <mergeCell ref="B26:G26"/>
    <mergeCell ref="B27:G27"/>
    <mergeCell ref="B28:G28"/>
    <mergeCell ref="B29:G29"/>
    <mergeCell ref="D19:G19"/>
    <mergeCell ref="H19:I19"/>
    <mergeCell ref="J19:L19"/>
    <mergeCell ref="B21:L21"/>
    <mergeCell ref="B22:G22"/>
    <mergeCell ref="B23:G23"/>
    <mergeCell ref="B36:G36"/>
    <mergeCell ref="B37:G37"/>
    <mergeCell ref="B38:G38"/>
    <mergeCell ref="B39:G39"/>
    <mergeCell ref="B40:G40"/>
    <mergeCell ref="B41:G41"/>
    <mergeCell ref="B30:G30"/>
    <mergeCell ref="B31:G31"/>
    <mergeCell ref="B32:G32"/>
    <mergeCell ref="B33:G33"/>
    <mergeCell ref="B34:G34"/>
    <mergeCell ref="B35:G35"/>
    <mergeCell ref="B42:G42"/>
    <mergeCell ref="B43:C43"/>
    <mergeCell ref="G43:H43"/>
    <mergeCell ref="B44:L44"/>
    <mergeCell ref="B46:C48"/>
    <mergeCell ref="D46:L46"/>
    <mergeCell ref="D47:L47"/>
    <mergeCell ref="F48:I48"/>
    <mergeCell ref="K48:L48"/>
    <mergeCell ref="B55:L55"/>
    <mergeCell ref="B56:C60"/>
    <mergeCell ref="D56:L56"/>
    <mergeCell ref="D57:L57"/>
    <mergeCell ref="D58:L58"/>
    <mergeCell ref="D59:L59"/>
    <mergeCell ref="D60:L60"/>
    <mergeCell ref="B49:L49"/>
    <mergeCell ref="B50:C54"/>
    <mergeCell ref="D50:L50"/>
    <mergeCell ref="D51:L51"/>
    <mergeCell ref="D52:L52"/>
    <mergeCell ref="D53:L53"/>
    <mergeCell ref="D54:L54"/>
    <mergeCell ref="B67:L67"/>
    <mergeCell ref="B68:C72"/>
    <mergeCell ref="D68:L68"/>
    <mergeCell ref="D69:L69"/>
    <mergeCell ref="D70:L70"/>
    <mergeCell ref="D71:L71"/>
    <mergeCell ref="D72:L72"/>
    <mergeCell ref="B61:L61"/>
    <mergeCell ref="B62:C66"/>
    <mergeCell ref="D62:L62"/>
    <mergeCell ref="D63:L63"/>
    <mergeCell ref="D64:L64"/>
    <mergeCell ref="D65:L65"/>
    <mergeCell ref="D66:L66"/>
    <mergeCell ref="B73:L73"/>
    <mergeCell ref="B74:C85"/>
    <mergeCell ref="D74:L74"/>
    <mergeCell ref="D75:E75"/>
    <mergeCell ref="F75:G75"/>
    <mergeCell ref="I75:J75"/>
    <mergeCell ref="D76:E76"/>
    <mergeCell ref="F76:G76"/>
    <mergeCell ref="I76:J76"/>
    <mergeCell ref="D77:E77"/>
    <mergeCell ref="F77:L77"/>
    <mergeCell ref="D78:E78"/>
    <mergeCell ref="I78:L78"/>
    <mergeCell ref="D80:D81"/>
    <mergeCell ref="E80:F81"/>
    <mergeCell ref="G80:H80"/>
    <mergeCell ref="I80:I81"/>
    <mergeCell ref="J80:J81"/>
    <mergeCell ref="K80:K81"/>
    <mergeCell ref="L80:L81"/>
    <mergeCell ref="I88:K88"/>
    <mergeCell ref="D89:E89"/>
    <mergeCell ref="F89:G89"/>
    <mergeCell ref="I89:K89"/>
    <mergeCell ref="D90:E90"/>
    <mergeCell ref="F90:L90"/>
    <mergeCell ref="E82:F82"/>
    <mergeCell ref="E83:F83"/>
    <mergeCell ref="E84:F84"/>
    <mergeCell ref="B86:L86"/>
    <mergeCell ref="B87:C94"/>
    <mergeCell ref="D87:E87"/>
    <mergeCell ref="F87:G87"/>
    <mergeCell ref="I87:K87"/>
    <mergeCell ref="D88:E88"/>
    <mergeCell ref="F88:G88"/>
    <mergeCell ref="G99:J99"/>
    <mergeCell ref="D100:F100"/>
    <mergeCell ref="G100:L100"/>
    <mergeCell ref="D102:L102"/>
    <mergeCell ref="E104:H104"/>
    <mergeCell ref="I104:L104"/>
    <mergeCell ref="D94:L94"/>
    <mergeCell ref="B95:L95"/>
    <mergeCell ref="B96:C152"/>
    <mergeCell ref="D96:F96"/>
    <mergeCell ref="G96:J96"/>
    <mergeCell ref="D97:F97"/>
    <mergeCell ref="G97:J97"/>
    <mergeCell ref="D98:F98"/>
    <mergeCell ref="G98:J98"/>
    <mergeCell ref="D99:F99"/>
    <mergeCell ref="D109:L109"/>
    <mergeCell ref="E111:H111"/>
    <mergeCell ref="I111:L111"/>
    <mergeCell ref="E112:H112"/>
    <mergeCell ref="I112:L112"/>
    <mergeCell ref="E113:H113"/>
    <mergeCell ref="I113:L113"/>
    <mergeCell ref="E105:H105"/>
    <mergeCell ref="I105:L105"/>
    <mergeCell ref="E106:H106"/>
    <mergeCell ref="I106:L106"/>
    <mergeCell ref="E107:H107"/>
    <mergeCell ref="I107:L107"/>
    <mergeCell ref="E121:F121"/>
    <mergeCell ref="G121:L121"/>
    <mergeCell ref="E122:F122"/>
    <mergeCell ref="G122:L122"/>
    <mergeCell ref="E123:F123"/>
    <mergeCell ref="G123:L123"/>
    <mergeCell ref="E114:H114"/>
    <mergeCell ref="I114:L114"/>
    <mergeCell ref="D116:F117"/>
    <mergeCell ref="G116:G117"/>
    <mergeCell ref="J116:J117"/>
    <mergeCell ref="D119:L119"/>
    <mergeCell ref="D127:F127"/>
    <mergeCell ref="G127:L127"/>
    <mergeCell ref="D129:F129"/>
    <mergeCell ref="G129:L129"/>
    <mergeCell ref="D131:F132"/>
    <mergeCell ref="D134:L134"/>
    <mergeCell ref="E124:F124"/>
    <mergeCell ref="G124:L124"/>
    <mergeCell ref="E125:F125"/>
    <mergeCell ref="G125:L125"/>
    <mergeCell ref="E126:F126"/>
    <mergeCell ref="G126:L126"/>
    <mergeCell ref="E139:F139"/>
    <mergeCell ref="G139:L139"/>
    <mergeCell ref="E140:F140"/>
    <mergeCell ref="G140:L140"/>
    <mergeCell ref="E141:F141"/>
    <mergeCell ref="G141:L141"/>
    <mergeCell ref="E136:F136"/>
    <mergeCell ref="G136:L136"/>
    <mergeCell ref="E137:F137"/>
    <mergeCell ref="G137:L137"/>
    <mergeCell ref="E138:F138"/>
    <mergeCell ref="G138:L138"/>
    <mergeCell ref="D148:E148"/>
    <mergeCell ref="F148:L148"/>
    <mergeCell ref="D149:E150"/>
    <mergeCell ref="D151:E151"/>
    <mergeCell ref="F151:L151"/>
    <mergeCell ref="F152:G152"/>
    <mergeCell ref="D142:F142"/>
    <mergeCell ref="G142:L142"/>
    <mergeCell ref="D144:L144"/>
    <mergeCell ref="D146:E146"/>
    <mergeCell ref="F146:L146"/>
    <mergeCell ref="D147:E147"/>
    <mergeCell ref="F147:L147"/>
    <mergeCell ref="E160:F160"/>
    <mergeCell ref="G160:L160"/>
    <mergeCell ref="E161:F161"/>
    <mergeCell ref="G161:L161"/>
    <mergeCell ref="E162:F162"/>
    <mergeCell ref="G162:L162"/>
    <mergeCell ref="B153:C172"/>
    <mergeCell ref="D153:F153"/>
    <mergeCell ref="G153:J153"/>
    <mergeCell ref="D154:F154"/>
    <mergeCell ref="G154:J154"/>
    <mergeCell ref="D155:F155"/>
    <mergeCell ref="G155:J155"/>
    <mergeCell ref="D156:F156"/>
    <mergeCell ref="G156:J156"/>
    <mergeCell ref="D158:L158"/>
    <mergeCell ref="D166:F166"/>
    <mergeCell ref="G166:L166"/>
    <mergeCell ref="D168:L168"/>
    <mergeCell ref="D170:E170"/>
    <mergeCell ref="F170:L170"/>
    <mergeCell ref="D171:E172"/>
    <mergeCell ref="E163:F163"/>
    <mergeCell ref="G163:L163"/>
    <mergeCell ref="E164:F164"/>
    <mergeCell ref="G164:L164"/>
    <mergeCell ref="E165:F165"/>
    <mergeCell ref="G165:L165"/>
    <mergeCell ref="C177:D177"/>
    <mergeCell ref="E177:H177"/>
    <mergeCell ref="I177:J177"/>
    <mergeCell ref="K177:L177"/>
    <mergeCell ref="C178:D178"/>
    <mergeCell ref="E178:H178"/>
    <mergeCell ref="I178:J178"/>
    <mergeCell ref="K178:L178"/>
    <mergeCell ref="F173:G173"/>
    <mergeCell ref="B174:L174"/>
    <mergeCell ref="C176:D176"/>
    <mergeCell ref="E176:H176"/>
    <mergeCell ref="I176:J176"/>
    <mergeCell ref="K176:L176"/>
    <mergeCell ref="C181:D181"/>
    <mergeCell ref="E181:H181"/>
    <mergeCell ref="I181:J181"/>
    <mergeCell ref="K181:L181"/>
    <mergeCell ref="C182:D182"/>
    <mergeCell ref="E182:H182"/>
    <mergeCell ref="I182:J182"/>
    <mergeCell ref="K182:L182"/>
    <mergeCell ref="C179:D179"/>
    <mergeCell ref="E179:H179"/>
    <mergeCell ref="I179:J179"/>
    <mergeCell ref="K179:L179"/>
    <mergeCell ref="C180:D180"/>
    <mergeCell ref="E180:H180"/>
    <mergeCell ref="I180:J180"/>
    <mergeCell ref="K180:L180"/>
    <mergeCell ref="C185:D185"/>
    <mergeCell ref="E185:H185"/>
    <mergeCell ref="I185:J185"/>
    <mergeCell ref="K185:L185"/>
    <mergeCell ref="C186:D186"/>
    <mergeCell ref="E186:H186"/>
    <mergeCell ref="I186:J186"/>
    <mergeCell ref="K186:L186"/>
    <mergeCell ref="C183:D183"/>
    <mergeCell ref="E183:H183"/>
    <mergeCell ref="I183:J183"/>
    <mergeCell ref="K183:L183"/>
    <mergeCell ref="C184:D184"/>
    <mergeCell ref="E184:H184"/>
    <mergeCell ref="I184:J184"/>
    <mergeCell ref="K184:L184"/>
    <mergeCell ref="C189:D189"/>
    <mergeCell ref="E189:H189"/>
    <mergeCell ref="I189:J189"/>
    <mergeCell ref="K189:L189"/>
    <mergeCell ref="C190:D190"/>
    <mergeCell ref="E190:H190"/>
    <mergeCell ref="I190:J190"/>
    <mergeCell ref="K190:L190"/>
    <mergeCell ref="C187:D187"/>
    <mergeCell ref="E187:H187"/>
    <mergeCell ref="I187:J187"/>
    <mergeCell ref="K187:L187"/>
    <mergeCell ref="C188:D188"/>
    <mergeCell ref="E188:H188"/>
    <mergeCell ref="I188:J188"/>
    <mergeCell ref="K188:L188"/>
    <mergeCell ref="B194:L194"/>
    <mergeCell ref="B195:L195"/>
    <mergeCell ref="C196:D196"/>
    <mergeCell ref="E196:H196"/>
    <mergeCell ref="I196:J196"/>
    <mergeCell ref="K196:L196"/>
    <mergeCell ref="C191:D191"/>
    <mergeCell ref="E191:H191"/>
    <mergeCell ref="I191:J191"/>
    <mergeCell ref="K191:L191"/>
    <mergeCell ref="C192:D192"/>
    <mergeCell ref="E192:H192"/>
    <mergeCell ref="I192:J192"/>
    <mergeCell ref="K192:L192"/>
    <mergeCell ref="C199:D199"/>
    <mergeCell ref="E199:H199"/>
    <mergeCell ref="I199:J199"/>
    <mergeCell ref="K199:L199"/>
    <mergeCell ref="C200:D200"/>
    <mergeCell ref="E200:H200"/>
    <mergeCell ref="I200:J200"/>
    <mergeCell ref="K200:L200"/>
    <mergeCell ref="C197:D197"/>
    <mergeCell ref="E197:H197"/>
    <mergeCell ref="I197:J197"/>
    <mergeCell ref="K197:L197"/>
    <mergeCell ref="C198:D198"/>
    <mergeCell ref="E198:H198"/>
    <mergeCell ref="I198:J198"/>
    <mergeCell ref="K198:L198"/>
    <mergeCell ref="C203:D203"/>
    <mergeCell ref="E203:H203"/>
    <mergeCell ref="I203:J203"/>
    <mergeCell ref="K203:L203"/>
    <mergeCell ref="C204:D204"/>
    <mergeCell ref="E204:H204"/>
    <mergeCell ref="I204:J204"/>
    <mergeCell ref="K204:L204"/>
    <mergeCell ref="C201:D201"/>
    <mergeCell ref="E201:H201"/>
    <mergeCell ref="I201:J201"/>
    <mergeCell ref="K201:L201"/>
    <mergeCell ref="C202:D202"/>
    <mergeCell ref="E202:H202"/>
    <mergeCell ref="I202:J202"/>
    <mergeCell ref="K202:L202"/>
    <mergeCell ref="C207:D207"/>
    <mergeCell ref="E207:H207"/>
    <mergeCell ref="I207:J207"/>
    <mergeCell ref="K207:L207"/>
    <mergeCell ref="C208:D208"/>
    <mergeCell ref="E208:H208"/>
    <mergeCell ref="I208:J208"/>
    <mergeCell ref="K208:L208"/>
    <mergeCell ref="C205:D205"/>
    <mergeCell ref="E205:H205"/>
    <mergeCell ref="I205:J205"/>
    <mergeCell ref="K205:L205"/>
    <mergeCell ref="C206:D206"/>
    <mergeCell ref="E206:H206"/>
    <mergeCell ref="I206:J206"/>
    <mergeCell ref="K206:L206"/>
    <mergeCell ref="C211:D211"/>
    <mergeCell ref="E211:H211"/>
    <mergeCell ref="I211:J211"/>
    <mergeCell ref="K211:L211"/>
    <mergeCell ref="C212:D212"/>
    <mergeCell ref="E212:H212"/>
    <mergeCell ref="I212:J212"/>
    <mergeCell ref="K212:L212"/>
    <mergeCell ref="C209:D209"/>
    <mergeCell ref="E209:H209"/>
    <mergeCell ref="I209:J209"/>
    <mergeCell ref="K209:L209"/>
    <mergeCell ref="C210:D210"/>
    <mergeCell ref="E210:H210"/>
    <mergeCell ref="I210:J210"/>
    <mergeCell ref="K210:L210"/>
    <mergeCell ref="C215:D215"/>
    <mergeCell ref="E215:H215"/>
    <mergeCell ref="I215:J215"/>
    <mergeCell ref="K215:L215"/>
    <mergeCell ref="C216:D216"/>
    <mergeCell ref="E216:H216"/>
    <mergeCell ref="I216:J216"/>
    <mergeCell ref="K216:L216"/>
    <mergeCell ref="C213:D213"/>
    <mergeCell ref="E213:H213"/>
    <mergeCell ref="I213:J213"/>
    <mergeCell ref="K213:L213"/>
    <mergeCell ref="C214:D214"/>
    <mergeCell ref="E214:H214"/>
    <mergeCell ref="I214:J214"/>
    <mergeCell ref="K214:L214"/>
    <mergeCell ref="C220:D220"/>
    <mergeCell ref="E220:H220"/>
    <mergeCell ref="I220:J220"/>
    <mergeCell ref="K220:L220"/>
    <mergeCell ref="C221:D221"/>
    <mergeCell ref="E221:H221"/>
    <mergeCell ref="I221:J221"/>
    <mergeCell ref="K221:L221"/>
    <mergeCell ref="C217:D217"/>
    <mergeCell ref="E217:H217"/>
    <mergeCell ref="I217:J217"/>
    <mergeCell ref="K217:L217"/>
    <mergeCell ref="B218:L218"/>
    <mergeCell ref="C219:D219"/>
    <mergeCell ref="E219:H219"/>
    <mergeCell ref="I219:J219"/>
    <mergeCell ref="K219:L219"/>
    <mergeCell ref="C224:D224"/>
    <mergeCell ref="E224:H224"/>
    <mergeCell ref="I224:J224"/>
    <mergeCell ref="K224:L224"/>
    <mergeCell ref="C225:D225"/>
    <mergeCell ref="E225:H225"/>
    <mergeCell ref="I225:J225"/>
    <mergeCell ref="K225:L225"/>
    <mergeCell ref="C222:D222"/>
    <mergeCell ref="E222:H222"/>
    <mergeCell ref="I222:J222"/>
    <mergeCell ref="K222:L222"/>
    <mergeCell ref="C223:D223"/>
    <mergeCell ref="E223:H223"/>
    <mergeCell ref="I223:J223"/>
    <mergeCell ref="K223:L223"/>
    <mergeCell ref="C228:D228"/>
    <mergeCell ref="E228:H228"/>
    <mergeCell ref="I228:J228"/>
    <mergeCell ref="K228:L228"/>
    <mergeCell ref="C229:D229"/>
    <mergeCell ref="E229:H229"/>
    <mergeCell ref="I229:J229"/>
    <mergeCell ref="K229:L229"/>
    <mergeCell ref="C226:D226"/>
    <mergeCell ref="E226:H226"/>
    <mergeCell ref="I226:J226"/>
    <mergeCell ref="K226:L226"/>
    <mergeCell ref="C227:D227"/>
    <mergeCell ref="E227:H227"/>
    <mergeCell ref="I227:J227"/>
    <mergeCell ref="K227:L227"/>
    <mergeCell ref="C232:D232"/>
    <mergeCell ref="E232:H232"/>
    <mergeCell ref="I232:J232"/>
    <mergeCell ref="K232:L232"/>
    <mergeCell ref="B234:L234"/>
    <mergeCell ref="B235:D235"/>
    <mergeCell ref="E235:L235"/>
    <mergeCell ref="C230:D230"/>
    <mergeCell ref="E230:H230"/>
    <mergeCell ref="I230:J230"/>
    <mergeCell ref="K230:L230"/>
    <mergeCell ref="C231:D231"/>
    <mergeCell ref="E231:H231"/>
    <mergeCell ref="I231:J231"/>
    <mergeCell ref="K231:L231"/>
    <mergeCell ref="B239:C240"/>
    <mergeCell ref="F239:H239"/>
    <mergeCell ref="K239:L239"/>
    <mergeCell ref="E240:H240"/>
    <mergeCell ref="K240:L240"/>
    <mergeCell ref="C236:D236"/>
    <mergeCell ref="F236:L236"/>
    <mergeCell ref="C237:D237"/>
    <mergeCell ref="F237:L237"/>
    <mergeCell ref="B238:C238"/>
    <mergeCell ref="D238:H238"/>
    <mergeCell ref="I238:L238"/>
  </mergeCells>
  <printOptions horizontalCentered="1" verticalCentered="1"/>
  <pageMargins left="0.7" right="0.7" top="0.75" bottom="0.75" header="0.3" footer="0.3"/>
  <pageSetup scale="10" orientation="portrait" r:id="rId1"/>
  <rowBreaks count="1" manualBreakCount="1">
    <brk id="232" min="1"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6E597-A7B8-465D-B1C9-AD1AAFBED1E7}">
  <dimension ref="B1:M275"/>
  <sheetViews>
    <sheetView tabSelected="1" view="pageBreakPreview" topLeftCell="C2" zoomScaleNormal="100" zoomScaleSheetLayoutView="100" workbookViewId="0">
      <selection activeCell="I2" sqref="I2:L3"/>
    </sheetView>
  </sheetViews>
  <sheetFormatPr baseColWidth="10" defaultColWidth="11.5" defaultRowHeight="12"/>
  <cols>
    <col min="1" max="1" width="1.5" style="4" customWidth="1"/>
    <col min="2" max="2" width="40.6640625" style="4" customWidth="1"/>
    <col min="3" max="3" width="38" style="4" customWidth="1"/>
    <col min="4" max="5" width="18" style="4" customWidth="1"/>
    <col min="6" max="6" width="16" style="4" customWidth="1"/>
    <col min="7" max="7" width="14.1640625" style="4" customWidth="1"/>
    <col min="8" max="8" width="17.1640625" style="4" customWidth="1"/>
    <col min="9" max="9" width="17.33203125" style="4" customWidth="1"/>
    <col min="10" max="10" width="16" style="4" customWidth="1"/>
    <col min="11" max="11" width="16.5" style="4" customWidth="1"/>
    <col min="12" max="12" width="28.6640625" style="4" customWidth="1"/>
    <col min="13" max="13" width="5.6640625" style="4" customWidth="1"/>
    <col min="14" max="16384" width="11.5" style="4"/>
  </cols>
  <sheetData>
    <row r="1" spans="2:12" ht="5.25" customHeight="1" thickBot="1"/>
    <row r="2" spans="2:12" ht="10.35" customHeight="1">
      <c r="B2" s="358"/>
      <c r="C2" s="361" t="s">
        <v>192</v>
      </c>
      <c r="D2" s="362"/>
      <c r="E2" s="362"/>
      <c r="F2" s="362"/>
      <c r="G2" s="362"/>
      <c r="H2" s="363"/>
      <c r="I2" s="367" t="s">
        <v>334</v>
      </c>
      <c r="J2" s="368"/>
      <c r="K2" s="368"/>
      <c r="L2" s="369"/>
    </row>
    <row r="3" spans="2:12" ht="16.5" customHeight="1" thickBot="1">
      <c r="B3" s="359"/>
      <c r="C3" s="364"/>
      <c r="D3" s="365"/>
      <c r="E3" s="365"/>
      <c r="F3" s="365"/>
      <c r="G3" s="365"/>
      <c r="H3" s="366"/>
      <c r="I3" s="370"/>
      <c r="J3" s="371"/>
      <c r="K3" s="371"/>
      <c r="L3" s="372"/>
    </row>
    <row r="4" spans="2:12" ht="10.35" customHeight="1">
      <c r="B4" s="359"/>
      <c r="C4" s="373" t="s">
        <v>20</v>
      </c>
      <c r="D4" s="374"/>
      <c r="E4" s="374"/>
      <c r="F4" s="374"/>
      <c r="G4" s="374"/>
      <c r="H4" s="375"/>
      <c r="I4" s="379" t="s">
        <v>12</v>
      </c>
      <c r="J4" s="380"/>
      <c r="K4" s="380"/>
      <c r="L4" s="381"/>
    </row>
    <row r="5" spans="2:12" ht="11.1" customHeight="1" thickBot="1">
      <c r="B5" s="359"/>
      <c r="C5" s="376"/>
      <c r="D5" s="377"/>
      <c r="E5" s="377"/>
      <c r="F5" s="377"/>
      <c r="G5" s="377"/>
      <c r="H5" s="378"/>
      <c r="I5" s="382"/>
      <c r="J5" s="383"/>
      <c r="K5" s="383"/>
      <c r="L5" s="384"/>
    </row>
    <row r="6" spans="2:12" ht="19.350000000000001" customHeight="1" thickBot="1">
      <c r="B6" s="359"/>
      <c r="C6" s="373" t="s">
        <v>19</v>
      </c>
      <c r="D6" s="374"/>
      <c r="E6" s="374"/>
      <c r="F6" s="374"/>
      <c r="G6" s="374"/>
      <c r="H6" s="375"/>
      <c r="I6" s="385" t="s">
        <v>332</v>
      </c>
      <c r="J6" s="385"/>
      <c r="K6" s="385"/>
      <c r="L6" s="386"/>
    </row>
    <row r="7" spans="2:12" ht="13.5" customHeight="1" thickBot="1">
      <c r="B7" s="360"/>
      <c r="C7" s="376"/>
      <c r="D7" s="377"/>
      <c r="E7" s="377"/>
      <c r="F7" s="377"/>
      <c r="G7" s="377"/>
      <c r="H7" s="378"/>
      <c r="I7" s="387" t="s">
        <v>333</v>
      </c>
      <c r="J7" s="388"/>
      <c r="K7" s="388"/>
      <c r="L7" s="389"/>
    </row>
    <row r="8" spans="2:12" s="7" customFormat="1" ht="13.5" customHeight="1" thickBot="1">
      <c r="B8" s="5"/>
      <c r="C8" s="6"/>
      <c r="I8" s="8"/>
      <c r="J8" s="8"/>
      <c r="K8" s="8"/>
    </row>
    <row r="9" spans="2:12" s="9" customFormat="1" ht="27" customHeight="1" thickBot="1">
      <c r="B9" s="327" t="s">
        <v>89</v>
      </c>
      <c r="C9" s="328"/>
      <c r="D9" s="328"/>
      <c r="E9" s="328"/>
      <c r="F9" s="328"/>
      <c r="G9" s="328"/>
      <c r="H9" s="328"/>
      <c r="I9" s="328"/>
      <c r="J9" s="328"/>
      <c r="K9" s="328"/>
      <c r="L9" s="329"/>
    </row>
    <row r="10" spans="2:12" s="9" customFormat="1" ht="36" customHeight="1">
      <c r="B10" s="10" t="s">
        <v>14</v>
      </c>
      <c r="C10" s="11" t="s">
        <v>16</v>
      </c>
      <c r="D10" s="12" t="s">
        <v>88</v>
      </c>
      <c r="E10" s="13" t="s">
        <v>148</v>
      </c>
      <c r="F10" s="340" t="s">
        <v>149</v>
      </c>
      <c r="G10" s="340"/>
      <c r="H10" s="340"/>
      <c r="I10" s="14" t="s">
        <v>147</v>
      </c>
      <c r="J10" s="338" t="s">
        <v>150</v>
      </c>
      <c r="K10" s="340"/>
      <c r="L10" s="356"/>
    </row>
    <row r="11" spans="2:12" s="9" customFormat="1" ht="87.75" customHeight="1">
      <c r="B11" s="90"/>
      <c r="C11" s="15"/>
      <c r="D11" s="17"/>
      <c r="E11" s="17"/>
      <c r="F11" s="208"/>
      <c r="G11" s="209"/>
      <c r="H11" s="210"/>
      <c r="I11" s="17"/>
      <c r="J11" s="208"/>
      <c r="K11" s="209"/>
      <c r="L11" s="357"/>
    </row>
    <row r="12" spans="2:12" s="9" customFormat="1" ht="36" customHeight="1">
      <c r="B12" s="10" t="s">
        <v>152</v>
      </c>
      <c r="C12" s="335" t="s">
        <v>17</v>
      </c>
      <c r="D12" s="337"/>
      <c r="E12" s="337"/>
      <c r="F12" s="336"/>
      <c r="G12" s="335" t="s">
        <v>151</v>
      </c>
      <c r="H12" s="336"/>
      <c r="I12" s="335" t="s">
        <v>18</v>
      </c>
      <c r="J12" s="337"/>
      <c r="K12" s="337"/>
      <c r="L12" s="336"/>
    </row>
    <row r="13" spans="2:12" s="9" customFormat="1" ht="64.5" customHeight="1">
      <c r="B13" s="18"/>
      <c r="C13" s="341"/>
      <c r="D13" s="342"/>
      <c r="E13" s="342"/>
      <c r="F13" s="343"/>
      <c r="G13" s="344"/>
      <c r="H13" s="345"/>
      <c r="I13" s="346"/>
      <c r="J13" s="347"/>
      <c r="K13" s="347"/>
      <c r="L13" s="348"/>
    </row>
    <row r="14" spans="2:12" s="9" customFormat="1" ht="27.75" customHeight="1">
      <c r="B14" s="349" t="s">
        <v>22</v>
      </c>
      <c r="C14" s="337"/>
      <c r="D14" s="337"/>
      <c r="E14" s="337"/>
      <c r="F14" s="337"/>
      <c r="G14" s="337"/>
      <c r="H14" s="337"/>
      <c r="I14" s="335" t="s">
        <v>23</v>
      </c>
      <c r="J14" s="337"/>
      <c r="K14" s="337"/>
      <c r="L14" s="350"/>
    </row>
    <row r="15" spans="2:12" s="9" customFormat="1" ht="87" customHeight="1" thickBot="1">
      <c r="B15" s="351"/>
      <c r="C15" s="352"/>
      <c r="D15" s="352"/>
      <c r="E15" s="352"/>
      <c r="F15" s="352"/>
      <c r="G15" s="352"/>
      <c r="H15" s="352"/>
      <c r="I15" s="353" t="s">
        <v>153</v>
      </c>
      <c r="J15" s="354"/>
      <c r="K15" s="353" t="s">
        <v>154</v>
      </c>
      <c r="L15" s="355"/>
    </row>
    <row r="16" spans="2:12" s="9" customFormat="1" ht="9" customHeight="1" thickBot="1">
      <c r="B16" s="332"/>
      <c r="C16" s="333"/>
      <c r="D16" s="333"/>
      <c r="E16" s="333"/>
      <c r="F16" s="333"/>
      <c r="G16" s="333"/>
      <c r="H16" s="333"/>
      <c r="I16" s="333"/>
      <c r="J16" s="333"/>
      <c r="K16" s="333"/>
      <c r="L16" s="334"/>
    </row>
    <row r="17" spans="2:12" s="9" customFormat="1" ht="27.75" customHeight="1" thickBot="1">
      <c r="B17" s="327" t="s">
        <v>160</v>
      </c>
      <c r="C17" s="328"/>
      <c r="D17" s="328"/>
      <c r="E17" s="328"/>
      <c r="F17" s="328"/>
      <c r="G17" s="328"/>
      <c r="H17" s="328"/>
      <c r="I17" s="328"/>
      <c r="J17" s="328"/>
      <c r="K17" s="328"/>
      <c r="L17" s="329"/>
    </row>
    <row r="18" spans="2:12" s="9" customFormat="1" ht="57" customHeight="1">
      <c r="B18" s="335" t="s">
        <v>158</v>
      </c>
      <c r="C18" s="336"/>
      <c r="D18" s="335" t="s">
        <v>159</v>
      </c>
      <c r="E18" s="337"/>
      <c r="F18" s="337"/>
      <c r="G18" s="336"/>
      <c r="H18" s="338" t="s">
        <v>163</v>
      </c>
      <c r="I18" s="339"/>
      <c r="J18" s="338" t="s">
        <v>308</v>
      </c>
      <c r="K18" s="340"/>
      <c r="L18" s="339"/>
    </row>
    <row r="19" spans="2:12" s="9" customFormat="1" ht="96" customHeight="1" thickBot="1">
      <c r="B19" s="19" t="s">
        <v>155</v>
      </c>
      <c r="C19" s="19" t="s">
        <v>156</v>
      </c>
      <c r="D19" s="319" t="s">
        <v>251</v>
      </c>
      <c r="E19" s="320"/>
      <c r="F19" s="320"/>
      <c r="G19" s="321"/>
      <c r="H19" s="322" t="s">
        <v>162</v>
      </c>
      <c r="I19" s="323"/>
      <c r="J19" s="324" t="s">
        <v>252</v>
      </c>
      <c r="K19" s="325"/>
      <c r="L19" s="326"/>
    </row>
    <row r="20" spans="2:12" s="20" customFormat="1" ht="6" customHeight="1" thickBot="1">
      <c r="B20" s="21"/>
      <c r="C20" s="21"/>
      <c r="D20" s="21"/>
      <c r="E20" s="21"/>
      <c r="F20" s="21"/>
      <c r="G20" s="21"/>
      <c r="H20" s="22"/>
      <c r="I20" s="22"/>
      <c r="J20" s="22"/>
      <c r="K20" s="22"/>
      <c r="L20" s="22"/>
    </row>
    <row r="21" spans="2:12" s="9" customFormat="1" ht="27" customHeight="1" thickBot="1">
      <c r="B21" s="327" t="s">
        <v>161</v>
      </c>
      <c r="C21" s="328"/>
      <c r="D21" s="328"/>
      <c r="E21" s="328"/>
      <c r="F21" s="328"/>
      <c r="G21" s="328"/>
      <c r="H21" s="328"/>
      <c r="I21" s="328"/>
      <c r="J21" s="328"/>
      <c r="K21" s="328"/>
      <c r="L21" s="329"/>
    </row>
    <row r="22" spans="2:12" s="9" customFormat="1" ht="67.5" customHeight="1">
      <c r="B22" s="330" t="s">
        <v>24</v>
      </c>
      <c r="C22" s="331"/>
      <c r="D22" s="331"/>
      <c r="E22" s="331"/>
      <c r="F22" s="331"/>
      <c r="G22" s="331"/>
      <c r="H22" s="23" t="s">
        <v>167</v>
      </c>
      <c r="I22" s="23" t="s">
        <v>90</v>
      </c>
      <c r="J22" s="23" t="s">
        <v>92</v>
      </c>
      <c r="K22" s="98" t="s">
        <v>91</v>
      </c>
      <c r="L22" s="85" t="s">
        <v>279</v>
      </c>
    </row>
    <row r="23" spans="2:12" s="9" customFormat="1" ht="18.75" customHeight="1">
      <c r="B23" s="303" t="s">
        <v>66</v>
      </c>
      <c r="C23" s="304"/>
      <c r="D23" s="304"/>
      <c r="E23" s="304"/>
      <c r="F23" s="304"/>
      <c r="G23" s="304"/>
      <c r="H23" s="24"/>
      <c r="I23" s="24"/>
      <c r="J23" s="24"/>
      <c r="K23" s="16" t="s">
        <v>280</v>
      </c>
      <c r="L23" s="87"/>
    </row>
    <row r="24" spans="2:12" s="9" customFormat="1" ht="15">
      <c r="B24" s="317"/>
      <c r="C24" s="318"/>
      <c r="D24" s="318"/>
      <c r="E24" s="318"/>
      <c r="F24" s="318"/>
      <c r="G24" s="318"/>
      <c r="H24" s="24"/>
      <c r="I24" s="24"/>
      <c r="J24" s="24"/>
      <c r="K24" s="24"/>
      <c r="L24" s="89"/>
    </row>
    <row r="25" spans="2:12" s="9" customFormat="1" ht="15">
      <c r="B25" s="317"/>
      <c r="C25" s="318"/>
      <c r="D25" s="318"/>
      <c r="E25" s="318"/>
      <c r="F25" s="318"/>
      <c r="G25" s="318"/>
      <c r="H25" s="24"/>
      <c r="I25" s="24"/>
      <c r="J25" s="24"/>
      <c r="K25" s="24"/>
      <c r="L25" s="89"/>
    </row>
    <row r="26" spans="2:12" s="9" customFormat="1" ht="15">
      <c r="B26" s="317"/>
      <c r="C26" s="318"/>
      <c r="D26" s="318"/>
      <c r="E26" s="318"/>
      <c r="F26" s="318"/>
      <c r="G26" s="318"/>
      <c r="H26" s="24"/>
      <c r="I26" s="24"/>
      <c r="J26" s="24"/>
      <c r="K26" s="24"/>
      <c r="L26" s="89"/>
    </row>
    <row r="27" spans="2:12" s="9" customFormat="1" ht="15">
      <c r="B27" s="317"/>
      <c r="C27" s="318"/>
      <c r="D27" s="318"/>
      <c r="E27" s="318"/>
      <c r="F27" s="318"/>
      <c r="G27" s="318"/>
      <c r="H27" s="24"/>
      <c r="I27" s="24"/>
      <c r="J27" s="24"/>
      <c r="K27" s="24"/>
      <c r="L27" s="89"/>
    </row>
    <row r="28" spans="2:12" s="9" customFormat="1" ht="15">
      <c r="B28" s="317"/>
      <c r="C28" s="318"/>
      <c r="D28" s="318"/>
      <c r="E28" s="318"/>
      <c r="F28" s="318"/>
      <c r="G28" s="318"/>
      <c r="H28" s="24"/>
      <c r="I28" s="24"/>
      <c r="J28" s="24"/>
      <c r="K28" s="24"/>
      <c r="L28" s="89"/>
    </row>
    <row r="29" spans="2:12" s="9" customFormat="1" ht="15">
      <c r="B29" s="317"/>
      <c r="C29" s="318"/>
      <c r="D29" s="318"/>
      <c r="E29" s="318"/>
      <c r="F29" s="318"/>
      <c r="G29" s="318"/>
      <c r="H29" s="24"/>
      <c r="I29" s="24"/>
      <c r="J29" s="24"/>
      <c r="K29" s="24"/>
      <c r="L29" s="89"/>
    </row>
    <row r="30" spans="2:12" s="9" customFormat="1" ht="15">
      <c r="B30" s="317"/>
      <c r="C30" s="318"/>
      <c r="D30" s="318"/>
      <c r="E30" s="318"/>
      <c r="F30" s="318"/>
      <c r="G30" s="318"/>
      <c r="H30" s="24"/>
      <c r="I30" s="24"/>
      <c r="J30" s="24"/>
      <c r="K30" s="24"/>
      <c r="L30" s="89"/>
    </row>
    <row r="31" spans="2:12" s="9" customFormat="1" ht="15">
      <c r="B31" s="317"/>
      <c r="C31" s="318"/>
      <c r="D31" s="318"/>
      <c r="E31" s="318"/>
      <c r="F31" s="318"/>
      <c r="G31" s="318"/>
      <c r="H31" s="24"/>
      <c r="I31" s="24"/>
      <c r="J31" s="24"/>
      <c r="K31" s="24"/>
      <c r="L31" s="89"/>
    </row>
    <row r="32" spans="2:12" s="9" customFormat="1" ht="15">
      <c r="B32" s="317"/>
      <c r="C32" s="318"/>
      <c r="D32" s="318"/>
      <c r="E32" s="318"/>
      <c r="F32" s="318"/>
      <c r="G32" s="318"/>
      <c r="H32" s="24"/>
      <c r="I32" s="24"/>
      <c r="J32" s="24"/>
      <c r="K32" s="24"/>
      <c r="L32" s="89"/>
    </row>
    <row r="33" spans="2:12" s="9" customFormat="1" ht="15">
      <c r="B33" s="317"/>
      <c r="C33" s="318"/>
      <c r="D33" s="318"/>
      <c r="E33" s="318"/>
      <c r="F33" s="318"/>
      <c r="G33" s="318"/>
      <c r="H33" s="24"/>
      <c r="I33" s="24"/>
      <c r="J33" s="24"/>
      <c r="K33" s="24"/>
      <c r="L33" s="89"/>
    </row>
    <row r="34" spans="2:12" s="9" customFormat="1" ht="15">
      <c r="B34" s="317"/>
      <c r="C34" s="318"/>
      <c r="D34" s="318"/>
      <c r="E34" s="318"/>
      <c r="F34" s="318"/>
      <c r="G34" s="318"/>
      <c r="H34" s="24"/>
      <c r="I34" s="24"/>
      <c r="J34" s="24"/>
      <c r="K34" s="24"/>
      <c r="L34" s="89"/>
    </row>
    <row r="35" spans="2:12" s="9" customFormat="1" ht="15">
      <c r="B35" s="317"/>
      <c r="C35" s="318"/>
      <c r="D35" s="318"/>
      <c r="E35" s="318"/>
      <c r="F35" s="318"/>
      <c r="G35" s="318"/>
      <c r="H35" s="24"/>
      <c r="I35" s="24"/>
      <c r="J35" s="24"/>
      <c r="K35" s="24"/>
      <c r="L35" s="89"/>
    </row>
    <row r="36" spans="2:12" s="9" customFormat="1" ht="15">
      <c r="B36" s="317"/>
      <c r="C36" s="318"/>
      <c r="D36" s="318"/>
      <c r="E36" s="318"/>
      <c r="F36" s="318"/>
      <c r="G36" s="318"/>
      <c r="H36" s="24"/>
      <c r="I36" s="24"/>
      <c r="J36" s="24"/>
      <c r="K36" s="24"/>
      <c r="L36" s="89"/>
    </row>
    <row r="37" spans="2:12" s="9" customFormat="1" ht="15">
      <c r="B37" s="317"/>
      <c r="C37" s="318"/>
      <c r="D37" s="318"/>
      <c r="E37" s="318"/>
      <c r="F37" s="318"/>
      <c r="G37" s="318"/>
      <c r="H37" s="24"/>
      <c r="I37" s="24"/>
      <c r="J37" s="24"/>
      <c r="K37" s="24"/>
      <c r="L37" s="89"/>
    </row>
    <row r="38" spans="2:12" s="9" customFormat="1" ht="15">
      <c r="B38" s="317"/>
      <c r="C38" s="318"/>
      <c r="D38" s="318"/>
      <c r="E38" s="318"/>
      <c r="F38" s="318"/>
      <c r="G38" s="318"/>
      <c r="H38" s="24"/>
      <c r="I38" s="24"/>
      <c r="J38" s="24"/>
      <c r="K38" s="24"/>
      <c r="L38" s="89"/>
    </row>
    <row r="39" spans="2:12" s="9" customFormat="1" ht="15">
      <c r="B39" s="317"/>
      <c r="C39" s="318"/>
      <c r="D39" s="318"/>
      <c r="E39" s="318"/>
      <c r="F39" s="318"/>
      <c r="G39" s="318"/>
      <c r="H39" s="24"/>
      <c r="I39" s="24"/>
      <c r="J39" s="24"/>
      <c r="K39" s="24"/>
      <c r="L39" s="89"/>
    </row>
    <row r="40" spans="2:12" s="9" customFormat="1" ht="15">
      <c r="B40" s="317"/>
      <c r="C40" s="318"/>
      <c r="D40" s="318"/>
      <c r="E40" s="318"/>
      <c r="F40" s="318"/>
      <c r="G40" s="318"/>
      <c r="H40" s="24"/>
      <c r="I40" s="24"/>
      <c r="J40" s="24"/>
      <c r="K40" s="24"/>
      <c r="L40" s="89"/>
    </row>
    <row r="41" spans="2:12" s="9" customFormat="1" ht="15">
      <c r="B41" s="317"/>
      <c r="C41" s="318"/>
      <c r="D41" s="318"/>
      <c r="E41" s="318"/>
      <c r="F41" s="318"/>
      <c r="G41" s="318"/>
      <c r="H41" s="24"/>
      <c r="I41" s="24"/>
      <c r="J41" s="24"/>
      <c r="K41" s="24"/>
      <c r="L41" s="89"/>
    </row>
    <row r="42" spans="2:12" s="9" customFormat="1" ht="15">
      <c r="B42" s="317"/>
      <c r="C42" s="318"/>
      <c r="D42" s="318"/>
      <c r="E42" s="318"/>
      <c r="F42" s="318"/>
      <c r="G42" s="318"/>
      <c r="H42" s="24"/>
      <c r="I42" s="24"/>
      <c r="J42" s="24"/>
      <c r="K42" s="24"/>
      <c r="L42" s="89"/>
    </row>
    <row r="43" spans="2:12" s="9" customFormat="1" ht="15">
      <c r="B43" s="317"/>
      <c r="C43" s="318"/>
      <c r="D43" s="318"/>
      <c r="E43" s="318"/>
      <c r="F43" s="318"/>
      <c r="G43" s="318"/>
      <c r="H43" s="24"/>
      <c r="I43" s="24"/>
      <c r="J43" s="24"/>
      <c r="K43" s="24"/>
      <c r="L43" s="89"/>
    </row>
    <row r="44" spans="2:12" s="9" customFormat="1" ht="15">
      <c r="B44" s="317"/>
      <c r="C44" s="318"/>
      <c r="D44" s="318"/>
      <c r="E44" s="318"/>
      <c r="F44" s="318"/>
      <c r="G44" s="318"/>
      <c r="H44" s="24"/>
      <c r="I44" s="24"/>
      <c r="J44" s="24"/>
      <c r="K44" s="24"/>
      <c r="L44" s="89"/>
    </row>
    <row r="45" spans="2:12" s="9" customFormat="1" ht="15">
      <c r="B45" s="317"/>
      <c r="C45" s="318"/>
      <c r="D45" s="318"/>
      <c r="E45" s="318"/>
      <c r="F45" s="318"/>
      <c r="G45" s="318"/>
      <c r="H45" s="24"/>
      <c r="I45" s="24"/>
      <c r="J45" s="24"/>
      <c r="K45" s="24"/>
      <c r="L45" s="89"/>
    </row>
    <row r="46" spans="2:12" s="9" customFormat="1" ht="15">
      <c r="B46" s="317"/>
      <c r="C46" s="318"/>
      <c r="D46" s="318"/>
      <c r="E46" s="318"/>
      <c r="F46" s="318"/>
      <c r="G46" s="318"/>
      <c r="H46" s="24"/>
      <c r="I46" s="24"/>
      <c r="J46" s="24"/>
      <c r="K46" s="24"/>
      <c r="L46" s="89"/>
    </row>
    <row r="47" spans="2:12" s="9" customFormat="1" ht="15">
      <c r="B47" s="317"/>
      <c r="C47" s="318"/>
      <c r="D47" s="318"/>
      <c r="E47" s="318"/>
      <c r="F47" s="318"/>
      <c r="G47" s="318"/>
      <c r="H47" s="24"/>
      <c r="I47" s="24"/>
      <c r="J47" s="24"/>
      <c r="K47" s="24"/>
      <c r="L47" s="89"/>
    </row>
    <row r="48" spans="2:12" s="9" customFormat="1" ht="15">
      <c r="B48" s="317"/>
      <c r="C48" s="318"/>
      <c r="D48" s="318"/>
      <c r="E48" s="318"/>
      <c r="F48" s="318"/>
      <c r="G48" s="318"/>
      <c r="H48" s="24"/>
      <c r="I48" s="24"/>
      <c r="J48" s="24"/>
      <c r="K48" s="24"/>
      <c r="L48" s="89"/>
    </row>
    <row r="49" spans="2:12" s="9" customFormat="1" ht="15">
      <c r="B49" s="317"/>
      <c r="C49" s="318"/>
      <c r="D49" s="318"/>
      <c r="E49" s="318"/>
      <c r="F49" s="318"/>
      <c r="G49" s="318"/>
      <c r="H49" s="24"/>
      <c r="I49" s="24"/>
      <c r="J49" s="24"/>
      <c r="K49" s="24"/>
      <c r="L49" s="89"/>
    </row>
    <row r="50" spans="2:12" s="9" customFormat="1" ht="15">
      <c r="B50" s="317"/>
      <c r="C50" s="318"/>
      <c r="D50" s="318"/>
      <c r="E50" s="318"/>
      <c r="F50" s="318"/>
      <c r="G50" s="318"/>
      <c r="H50" s="24"/>
      <c r="I50" s="24"/>
      <c r="J50" s="24"/>
      <c r="K50" s="24"/>
      <c r="L50" s="89"/>
    </row>
    <row r="51" spans="2:12" s="9" customFormat="1" ht="15">
      <c r="B51" s="317"/>
      <c r="C51" s="318"/>
      <c r="D51" s="318"/>
      <c r="E51" s="318"/>
      <c r="F51" s="318"/>
      <c r="G51" s="318"/>
      <c r="H51" s="24"/>
      <c r="I51" s="24"/>
      <c r="J51" s="24"/>
      <c r="K51" s="24"/>
      <c r="L51" s="89"/>
    </row>
    <row r="52" spans="2:12" s="9" customFormat="1" ht="15">
      <c r="B52" s="317"/>
      <c r="C52" s="318"/>
      <c r="D52" s="318"/>
      <c r="E52" s="318"/>
      <c r="F52" s="318"/>
      <c r="G52" s="318"/>
      <c r="H52" s="24"/>
      <c r="I52" s="24"/>
      <c r="J52" s="24"/>
      <c r="K52" s="24"/>
      <c r="L52" s="89"/>
    </row>
    <row r="53" spans="2:12" s="9" customFormat="1" ht="15">
      <c r="B53" s="317"/>
      <c r="C53" s="318"/>
      <c r="D53" s="318"/>
      <c r="E53" s="318"/>
      <c r="F53" s="318"/>
      <c r="G53" s="318"/>
      <c r="H53" s="24"/>
      <c r="I53" s="24"/>
      <c r="J53" s="24"/>
      <c r="K53" s="24"/>
      <c r="L53" s="89"/>
    </row>
    <row r="54" spans="2:12" s="9" customFormat="1" ht="15">
      <c r="B54" s="317"/>
      <c r="C54" s="318"/>
      <c r="D54" s="318"/>
      <c r="E54" s="318"/>
      <c r="F54" s="318"/>
      <c r="G54" s="318"/>
      <c r="H54" s="24"/>
      <c r="I54" s="24"/>
      <c r="J54" s="24"/>
      <c r="K54" s="24"/>
      <c r="L54" s="89"/>
    </row>
    <row r="55" spans="2:12" s="9" customFormat="1" ht="15">
      <c r="B55" s="317"/>
      <c r="C55" s="318"/>
      <c r="D55" s="318"/>
      <c r="E55" s="318"/>
      <c r="F55" s="318"/>
      <c r="G55" s="318"/>
      <c r="H55" s="24"/>
      <c r="I55" s="24"/>
      <c r="J55" s="24"/>
      <c r="K55" s="24"/>
      <c r="L55" s="89"/>
    </row>
    <row r="56" spans="2:12" s="9" customFormat="1" ht="15">
      <c r="B56" s="317"/>
      <c r="C56" s="318"/>
      <c r="D56" s="318"/>
      <c r="E56" s="318"/>
      <c r="F56" s="318"/>
      <c r="G56" s="318"/>
      <c r="H56" s="24"/>
      <c r="I56" s="24"/>
      <c r="J56" s="24"/>
      <c r="K56" s="24"/>
      <c r="L56" s="89"/>
    </row>
    <row r="57" spans="2:12" s="9" customFormat="1" ht="15">
      <c r="B57" s="317"/>
      <c r="C57" s="318"/>
      <c r="D57" s="318"/>
      <c r="E57" s="318"/>
      <c r="F57" s="318"/>
      <c r="G57" s="318"/>
      <c r="H57" s="24"/>
      <c r="I57" s="24"/>
      <c r="J57" s="24"/>
      <c r="K57" s="24"/>
      <c r="L57" s="89"/>
    </row>
    <row r="58" spans="2:12" s="9" customFormat="1" ht="15">
      <c r="B58" s="317"/>
      <c r="C58" s="318"/>
      <c r="D58" s="318"/>
      <c r="E58" s="318"/>
      <c r="F58" s="318"/>
      <c r="G58" s="318"/>
      <c r="H58" s="24"/>
      <c r="I58" s="24"/>
      <c r="J58" s="24"/>
      <c r="K58" s="24"/>
      <c r="L58" s="89"/>
    </row>
    <row r="59" spans="2:12" s="9" customFormat="1" ht="15">
      <c r="B59" s="317"/>
      <c r="C59" s="318"/>
      <c r="D59" s="318"/>
      <c r="E59" s="318"/>
      <c r="F59" s="318"/>
      <c r="G59" s="318"/>
      <c r="H59" s="24"/>
      <c r="I59" s="24"/>
      <c r="J59" s="24"/>
      <c r="K59" s="24"/>
      <c r="L59" s="89"/>
    </row>
    <row r="60" spans="2:12" s="9" customFormat="1" ht="15">
      <c r="B60" s="317"/>
      <c r="C60" s="318"/>
      <c r="D60" s="318"/>
      <c r="E60" s="318"/>
      <c r="F60" s="318"/>
      <c r="G60" s="318"/>
      <c r="H60" s="24"/>
      <c r="I60" s="24"/>
      <c r="J60" s="24"/>
      <c r="K60" s="24"/>
      <c r="L60" s="89"/>
    </row>
    <row r="61" spans="2:12" s="9" customFormat="1" ht="18.75" customHeight="1">
      <c r="B61" s="303" t="s">
        <v>65</v>
      </c>
      <c r="C61" s="304"/>
      <c r="D61" s="304"/>
      <c r="E61" s="304"/>
      <c r="F61" s="304"/>
      <c r="G61" s="304"/>
      <c r="H61" s="24"/>
      <c r="I61" s="24"/>
      <c r="J61" s="24"/>
      <c r="K61" s="24"/>
      <c r="L61" s="89"/>
    </row>
    <row r="62" spans="2:12" s="9" customFormat="1" ht="9" customHeight="1" thickBot="1">
      <c r="B62" s="305"/>
      <c r="C62" s="305"/>
      <c r="D62" s="25"/>
      <c r="E62" s="25"/>
      <c r="F62" s="25"/>
      <c r="G62" s="306"/>
      <c r="H62" s="306"/>
      <c r="I62" s="26"/>
      <c r="J62" s="26"/>
      <c r="K62" s="25"/>
      <c r="L62" s="25"/>
    </row>
    <row r="63" spans="2:12" s="9" customFormat="1" ht="23.25" customHeight="1" thickBot="1">
      <c r="B63" s="450" t="s">
        <v>166</v>
      </c>
      <c r="C63" s="451"/>
      <c r="D63" s="451"/>
      <c r="E63" s="451"/>
      <c r="F63" s="451"/>
      <c r="G63" s="451"/>
      <c r="H63" s="451"/>
      <c r="I63" s="451"/>
      <c r="J63" s="451"/>
      <c r="K63" s="451"/>
      <c r="L63" s="452"/>
    </row>
    <row r="64" spans="2:12" s="20" customFormat="1" ht="6" customHeight="1" thickBot="1">
      <c r="B64" s="25"/>
      <c r="C64" s="25"/>
      <c r="D64" s="28"/>
      <c r="E64" s="28"/>
      <c r="F64" s="28"/>
      <c r="G64" s="28"/>
      <c r="H64" s="28"/>
      <c r="I64" s="28"/>
      <c r="J64" s="28"/>
      <c r="K64" s="28"/>
      <c r="L64" s="28"/>
    </row>
    <row r="65" spans="2:12" s="9" customFormat="1" ht="135.75" customHeight="1">
      <c r="B65" s="453" t="s">
        <v>253</v>
      </c>
      <c r="C65" s="454"/>
      <c r="D65" s="455" t="s">
        <v>309</v>
      </c>
      <c r="E65" s="456"/>
      <c r="F65" s="456"/>
      <c r="G65" s="456"/>
      <c r="H65" s="456"/>
      <c r="I65" s="456"/>
      <c r="J65" s="456"/>
      <c r="K65" s="456"/>
      <c r="L65" s="457"/>
    </row>
    <row r="66" spans="2:12" s="9" customFormat="1" ht="78.75" customHeight="1">
      <c r="B66" s="393"/>
      <c r="C66" s="227"/>
      <c r="D66" s="313" t="str">
        <f>+J19</f>
        <v>NÚMERO DE RADICADO_NÚMERO DE IDENTIFICACIÓN_NOMBRES Y APELLIDOS  DEL PETICIONARIO
NÚMERO DE RADICADO_ANÓNIMO</v>
      </c>
      <c r="E66" s="313"/>
      <c r="F66" s="313"/>
      <c r="G66" s="313"/>
      <c r="H66" s="313"/>
      <c r="I66" s="313"/>
      <c r="J66" s="313"/>
      <c r="K66" s="313"/>
      <c r="L66" s="458"/>
    </row>
    <row r="67" spans="2:12" s="9" customFormat="1" ht="76.5" customHeight="1">
      <c r="B67" s="393"/>
      <c r="C67" s="227"/>
      <c r="D67" s="105" t="s">
        <v>297</v>
      </c>
      <c r="E67" s="106" t="s">
        <v>38</v>
      </c>
      <c r="F67" s="314"/>
      <c r="G67" s="314"/>
      <c r="H67" s="314"/>
      <c r="I67" s="314"/>
      <c r="J67" s="107" t="s">
        <v>187</v>
      </c>
      <c r="K67" s="315"/>
      <c r="L67" s="459"/>
    </row>
    <row r="68" spans="2:12" s="20" customFormat="1" ht="6" customHeight="1">
      <c r="B68" s="436"/>
      <c r="C68" s="276"/>
      <c r="D68" s="276"/>
      <c r="E68" s="276"/>
      <c r="F68" s="276"/>
      <c r="G68" s="276"/>
      <c r="H68" s="276"/>
      <c r="I68" s="276"/>
      <c r="J68" s="276"/>
      <c r="K68" s="276"/>
      <c r="L68" s="443"/>
    </row>
    <row r="69" spans="2:12" s="9" customFormat="1" ht="65.25" customHeight="1">
      <c r="B69" s="393" t="s">
        <v>168</v>
      </c>
      <c r="C69" s="227"/>
      <c r="D69" s="302" t="s">
        <v>255</v>
      </c>
      <c r="E69" s="302"/>
      <c r="F69" s="302"/>
      <c r="G69" s="302"/>
      <c r="H69" s="302"/>
      <c r="I69" s="302"/>
      <c r="J69" s="302"/>
      <c r="K69" s="302"/>
      <c r="L69" s="449"/>
    </row>
    <row r="70" spans="2:12" s="9" customFormat="1" ht="65.25" customHeight="1">
      <c r="B70" s="393"/>
      <c r="C70" s="227"/>
      <c r="D70" s="302" t="s">
        <v>256</v>
      </c>
      <c r="E70" s="302"/>
      <c r="F70" s="302"/>
      <c r="G70" s="302"/>
      <c r="H70" s="302"/>
      <c r="I70" s="302"/>
      <c r="J70" s="302"/>
      <c r="K70" s="302"/>
      <c r="L70" s="449"/>
    </row>
    <row r="71" spans="2:12" s="9" customFormat="1" ht="65.25" customHeight="1">
      <c r="B71" s="393"/>
      <c r="C71" s="227"/>
      <c r="D71" s="302" t="s">
        <v>257</v>
      </c>
      <c r="E71" s="302"/>
      <c r="F71" s="302"/>
      <c r="G71" s="302"/>
      <c r="H71" s="302"/>
      <c r="I71" s="302"/>
      <c r="J71" s="302"/>
      <c r="K71" s="302"/>
      <c r="L71" s="449"/>
    </row>
    <row r="72" spans="2:12" s="9" customFormat="1" ht="65.25" customHeight="1">
      <c r="B72" s="393"/>
      <c r="C72" s="227"/>
      <c r="D72" s="302" t="s">
        <v>258</v>
      </c>
      <c r="E72" s="302"/>
      <c r="F72" s="302"/>
      <c r="G72" s="302"/>
      <c r="H72" s="302"/>
      <c r="I72" s="302"/>
      <c r="J72" s="302"/>
      <c r="K72" s="302"/>
      <c r="L72" s="449"/>
    </row>
    <row r="73" spans="2:12" s="9" customFormat="1" ht="65.25" customHeight="1">
      <c r="B73" s="393"/>
      <c r="C73" s="227"/>
      <c r="D73" s="302" t="s">
        <v>259</v>
      </c>
      <c r="E73" s="302"/>
      <c r="F73" s="302"/>
      <c r="G73" s="302"/>
      <c r="H73" s="302"/>
      <c r="I73" s="302"/>
      <c r="J73" s="302"/>
      <c r="K73" s="302"/>
      <c r="L73" s="449"/>
    </row>
    <row r="74" spans="2:12" s="20" customFormat="1" ht="6" customHeight="1">
      <c r="B74" s="436"/>
      <c r="C74" s="276"/>
      <c r="D74" s="276"/>
      <c r="E74" s="276"/>
      <c r="F74" s="276"/>
      <c r="G74" s="276"/>
      <c r="H74" s="276"/>
      <c r="I74" s="276"/>
      <c r="J74" s="276"/>
      <c r="K74" s="276"/>
      <c r="L74" s="443"/>
    </row>
    <row r="75" spans="2:12" s="9" customFormat="1" ht="65.25" customHeight="1">
      <c r="B75" s="393" t="s">
        <v>169</v>
      </c>
      <c r="C75" s="227"/>
      <c r="D75" s="302" t="s">
        <v>260</v>
      </c>
      <c r="E75" s="302"/>
      <c r="F75" s="302"/>
      <c r="G75" s="302"/>
      <c r="H75" s="302"/>
      <c r="I75" s="302"/>
      <c r="J75" s="302"/>
      <c r="K75" s="302"/>
      <c r="L75" s="449"/>
    </row>
    <row r="76" spans="2:12" s="9" customFormat="1" ht="65.25" customHeight="1">
      <c r="B76" s="393"/>
      <c r="C76" s="227"/>
      <c r="D76" s="302" t="s">
        <v>261</v>
      </c>
      <c r="E76" s="302"/>
      <c r="F76" s="302"/>
      <c r="G76" s="302"/>
      <c r="H76" s="302"/>
      <c r="I76" s="302"/>
      <c r="J76" s="302"/>
      <c r="K76" s="302"/>
      <c r="L76" s="449"/>
    </row>
    <row r="77" spans="2:12" s="9" customFormat="1" ht="65.25" customHeight="1">
      <c r="B77" s="393"/>
      <c r="C77" s="227"/>
      <c r="D77" s="302" t="s">
        <v>257</v>
      </c>
      <c r="E77" s="302"/>
      <c r="F77" s="302"/>
      <c r="G77" s="302"/>
      <c r="H77" s="302"/>
      <c r="I77" s="302"/>
      <c r="J77" s="302"/>
      <c r="K77" s="302"/>
      <c r="L77" s="449"/>
    </row>
    <row r="78" spans="2:12" s="9" customFormat="1" ht="65.25" customHeight="1">
      <c r="B78" s="393"/>
      <c r="C78" s="227"/>
      <c r="D78" s="302" t="s">
        <v>262</v>
      </c>
      <c r="E78" s="302"/>
      <c r="F78" s="302"/>
      <c r="G78" s="302"/>
      <c r="H78" s="302"/>
      <c r="I78" s="302"/>
      <c r="J78" s="302"/>
      <c r="K78" s="302"/>
      <c r="L78" s="449"/>
    </row>
    <row r="79" spans="2:12" s="9" customFormat="1" ht="65.25" customHeight="1">
      <c r="B79" s="393"/>
      <c r="C79" s="227"/>
      <c r="D79" s="302" t="s">
        <v>259</v>
      </c>
      <c r="E79" s="302"/>
      <c r="F79" s="302"/>
      <c r="G79" s="302"/>
      <c r="H79" s="302"/>
      <c r="I79" s="302"/>
      <c r="J79" s="302"/>
      <c r="K79" s="302"/>
      <c r="L79" s="449"/>
    </row>
    <row r="80" spans="2:12" s="20" customFormat="1" ht="6" customHeight="1">
      <c r="B80" s="436"/>
      <c r="C80" s="276"/>
      <c r="D80" s="276"/>
      <c r="E80" s="276"/>
      <c r="F80" s="276"/>
      <c r="G80" s="276"/>
      <c r="H80" s="276"/>
      <c r="I80" s="276"/>
      <c r="J80" s="276"/>
      <c r="K80" s="276"/>
      <c r="L80" s="443"/>
    </row>
    <row r="81" spans="2:13" s="9" customFormat="1" ht="66" customHeight="1">
      <c r="B81" s="393" t="s">
        <v>170</v>
      </c>
      <c r="C81" s="227"/>
      <c r="D81" s="302" t="s">
        <v>255</v>
      </c>
      <c r="E81" s="302"/>
      <c r="F81" s="302"/>
      <c r="G81" s="302"/>
      <c r="H81" s="302"/>
      <c r="I81" s="302"/>
      <c r="J81" s="302"/>
      <c r="K81" s="302"/>
      <c r="L81" s="449"/>
    </row>
    <row r="82" spans="2:13" s="9" customFormat="1" ht="65.25" customHeight="1">
      <c r="B82" s="393"/>
      <c r="C82" s="227"/>
      <c r="D82" s="302" t="s">
        <v>261</v>
      </c>
      <c r="E82" s="302"/>
      <c r="F82" s="302"/>
      <c r="G82" s="302"/>
      <c r="H82" s="302"/>
      <c r="I82" s="302"/>
      <c r="J82" s="302"/>
      <c r="K82" s="302"/>
      <c r="L82" s="449"/>
    </row>
    <row r="83" spans="2:13" s="9" customFormat="1" ht="65.25" customHeight="1">
      <c r="B83" s="393"/>
      <c r="C83" s="227"/>
      <c r="D83" s="302" t="s">
        <v>257</v>
      </c>
      <c r="E83" s="302"/>
      <c r="F83" s="302"/>
      <c r="G83" s="302"/>
      <c r="H83" s="302"/>
      <c r="I83" s="302"/>
      <c r="J83" s="302"/>
      <c r="K83" s="302"/>
      <c r="L83" s="449"/>
    </row>
    <row r="84" spans="2:13" s="9" customFormat="1" ht="65.25" customHeight="1">
      <c r="B84" s="393"/>
      <c r="C84" s="227"/>
      <c r="D84" s="302" t="s">
        <v>262</v>
      </c>
      <c r="E84" s="302"/>
      <c r="F84" s="302"/>
      <c r="G84" s="302"/>
      <c r="H84" s="302"/>
      <c r="I84" s="302"/>
      <c r="J84" s="302"/>
      <c r="K84" s="302"/>
      <c r="L84" s="449"/>
    </row>
    <row r="85" spans="2:13" s="9" customFormat="1" ht="65.25" customHeight="1">
      <c r="B85" s="393"/>
      <c r="C85" s="227"/>
      <c r="D85" s="302" t="s">
        <v>259</v>
      </c>
      <c r="E85" s="302"/>
      <c r="F85" s="302"/>
      <c r="G85" s="302"/>
      <c r="H85" s="302"/>
      <c r="I85" s="302"/>
      <c r="J85" s="302"/>
      <c r="K85" s="302"/>
      <c r="L85" s="449"/>
    </row>
    <row r="86" spans="2:13" s="20" customFormat="1" ht="6" customHeight="1">
      <c r="B86" s="436"/>
      <c r="C86" s="276"/>
      <c r="D86" s="276"/>
      <c r="E86" s="276"/>
      <c r="F86" s="276"/>
      <c r="G86" s="276"/>
      <c r="H86" s="276"/>
      <c r="I86" s="276"/>
      <c r="J86" s="276"/>
      <c r="K86" s="276"/>
      <c r="L86" s="443"/>
    </row>
    <row r="87" spans="2:13" s="9" customFormat="1" ht="51.75" customHeight="1">
      <c r="B87" s="393" t="s">
        <v>171</v>
      </c>
      <c r="C87" s="227"/>
      <c r="D87" s="302" t="s">
        <v>260</v>
      </c>
      <c r="E87" s="302"/>
      <c r="F87" s="302"/>
      <c r="G87" s="302"/>
      <c r="H87" s="302"/>
      <c r="I87" s="302"/>
      <c r="J87" s="302"/>
      <c r="K87" s="302"/>
      <c r="L87" s="449"/>
    </row>
    <row r="88" spans="2:13" s="9" customFormat="1" ht="51.75" customHeight="1">
      <c r="B88" s="393"/>
      <c r="C88" s="227"/>
      <c r="D88" s="302" t="s">
        <v>256</v>
      </c>
      <c r="E88" s="302"/>
      <c r="F88" s="302"/>
      <c r="G88" s="302"/>
      <c r="H88" s="302"/>
      <c r="I88" s="302"/>
      <c r="J88" s="302"/>
      <c r="K88" s="302"/>
      <c r="L88" s="449"/>
    </row>
    <row r="89" spans="2:13" s="9" customFormat="1" ht="51.75" customHeight="1">
      <c r="B89" s="393"/>
      <c r="C89" s="227"/>
      <c r="D89" s="302" t="s">
        <v>257</v>
      </c>
      <c r="E89" s="302"/>
      <c r="F89" s="302"/>
      <c r="G89" s="302"/>
      <c r="H89" s="302"/>
      <c r="I89" s="302"/>
      <c r="J89" s="302"/>
      <c r="K89" s="302"/>
      <c r="L89" s="449"/>
    </row>
    <row r="90" spans="2:13" s="9" customFormat="1" ht="51.75" customHeight="1">
      <c r="B90" s="393"/>
      <c r="C90" s="227"/>
      <c r="D90" s="302" t="s">
        <v>258</v>
      </c>
      <c r="E90" s="302"/>
      <c r="F90" s="302"/>
      <c r="G90" s="302"/>
      <c r="H90" s="302"/>
      <c r="I90" s="302"/>
      <c r="J90" s="302"/>
      <c r="K90" s="302"/>
      <c r="L90" s="449"/>
    </row>
    <row r="91" spans="2:13" s="9" customFormat="1" ht="51.75" customHeight="1">
      <c r="B91" s="393"/>
      <c r="C91" s="227"/>
      <c r="D91" s="302" t="s">
        <v>259</v>
      </c>
      <c r="E91" s="302"/>
      <c r="F91" s="302"/>
      <c r="G91" s="302"/>
      <c r="H91" s="302"/>
      <c r="I91" s="302"/>
      <c r="J91" s="302"/>
      <c r="K91" s="302"/>
      <c r="L91" s="449"/>
    </row>
    <row r="92" spans="2:13" s="20" customFormat="1" ht="6" customHeight="1">
      <c r="B92" s="436"/>
      <c r="C92" s="276"/>
      <c r="D92" s="276"/>
      <c r="E92" s="276"/>
      <c r="F92" s="276"/>
      <c r="G92" s="276"/>
      <c r="H92" s="276"/>
      <c r="I92" s="276"/>
      <c r="J92" s="276"/>
      <c r="K92" s="276"/>
      <c r="L92" s="443"/>
    </row>
    <row r="93" spans="2:13" s="20" customFormat="1" ht="33" customHeight="1">
      <c r="B93" s="393" t="s">
        <v>227</v>
      </c>
      <c r="C93" s="227"/>
      <c r="D93" s="227" t="s">
        <v>263</v>
      </c>
      <c r="E93" s="227"/>
      <c r="F93" s="227"/>
      <c r="G93" s="227"/>
      <c r="H93" s="227"/>
      <c r="I93" s="227"/>
      <c r="J93" s="227"/>
      <c r="K93" s="227"/>
      <c r="L93" s="444"/>
    </row>
    <row r="94" spans="2:13" s="9" customFormat="1" ht="33.75" customHeight="1">
      <c r="B94" s="393"/>
      <c r="C94" s="227"/>
      <c r="D94" s="289" t="s">
        <v>172</v>
      </c>
      <c r="E94" s="290"/>
      <c r="F94" s="291"/>
      <c r="G94" s="291"/>
      <c r="H94" s="124" t="s">
        <v>173</v>
      </c>
      <c r="I94" s="291"/>
      <c r="J94" s="291"/>
      <c r="K94" s="31"/>
      <c r="L94" s="136"/>
      <c r="M94" s="9" t="s">
        <v>188</v>
      </c>
    </row>
    <row r="95" spans="2:13" s="9" customFormat="1" ht="29.25" customHeight="1">
      <c r="B95" s="393"/>
      <c r="C95" s="227"/>
      <c r="D95" s="281" t="s">
        <v>174</v>
      </c>
      <c r="E95" s="282"/>
      <c r="F95" s="237" t="str">
        <f>+G146</f>
        <v>CP__0_0_</v>
      </c>
      <c r="G95" s="237"/>
      <c r="H95" s="121" t="s">
        <v>175</v>
      </c>
      <c r="I95" s="237" t="str">
        <f>+G161</f>
        <v>CJ_0_0_0_</v>
      </c>
      <c r="J95" s="237"/>
      <c r="K95" s="122"/>
      <c r="L95" s="137"/>
    </row>
    <row r="96" spans="2:13" s="9" customFormat="1" ht="36" customHeight="1">
      <c r="B96" s="393"/>
      <c r="C96" s="227"/>
      <c r="D96" s="281" t="s">
        <v>176</v>
      </c>
      <c r="E96" s="282"/>
      <c r="F96" s="292" t="str">
        <f>CONCATENATE(I131,M94,I124)</f>
        <v>_</v>
      </c>
      <c r="G96" s="292"/>
      <c r="H96" s="292"/>
      <c r="I96" s="292"/>
      <c r="J96" s="292"/>
      <c r="K96" s="292"/>
      <c r="L96" s="445"/>
    </row>
    <row r="97" spans="2:12" s="9" customFormat="1" ht="29.25" customHeight="1">
      <c r="B97" s="393"/>
      <c r="C97" s="227"/>
      <c r="D97" s="281" t="s">
        <v>177</v>
      </c>
      <c r="E97" s="282"/>
      <c r="F97" s="40"/>
      <c r="G97" s="26"/>
      <c r="H97" s="125" t="s">
        <v>178</v>
      </c>
      <c r="I97" s="294">
        <f>+J11</f>
        <v>0</v>
      </c>
      <c r="J97" s="294"/>
      <c r="K97" s="294"/>
      <c r="L97" s="446"/>
    </row>
    <row r="98" spans="2:12" s="9" customFormat="1" ht="29.25" customHeight="1">
      <c r="B98" s="393"/>
      <c r="C98" s="227"/>
      <c r="D98" s="38"/>
      <c r="E98" s="39"/>
      <c r="F98" s="26"/>
      <c r="G98" s="26"/>
      <c r="H98" s="26"/>
      <c r="I98" s="25"/>
      <c r="J98" s="25"/>
      <c r="K98" s="25"/>
      <c r="L98" s="138"/>
    </row>
    <row r="99" spans="2:12" s="9" customFormat="1" ht="18.75" customHeight="1">
      <c r="B99" s="393"/>
      <c r="C99" s="227"/>
      <c r="D99" s="296" t="s">
        <v>179</v>
      </c>
      <c r="E99" s="298" t="s">
        <v>180</v>
      </c>
      <c r="F99" s="299"/>
      <c r="G99" s="298" t="s">
        <v>181</v>
      </c>
      <c r="H99" s="299"/>
      <c r="I99" s="296" t="s">
        <v>130</v>
      </c>
      <c r="J99" s="296" t="s">
        <v>184</v>
      </c>
      <c r="K99" s="296" t="s">
        <v>185</v>
      </c>
      <c r="L99" s="447" t="s">
        <v>186</v>
      </c>
    </row>
    <row r="100" spans="2:12" s="9" customFormat="1" ht="18.75" customHeight="1">
      <c r="B100" s="393"/>
      <c r="C100" s="227"/>
      <c r="D100" s="297"/>
      <c r="E100" s="300"/>
      <c r="F100" s="301"/>
      <c r="G100" s="118" t="s">
        <v>182</v>
      </c>
      <c r="H100" s="118" t="s">
        <v>183</v>
      </c>
      <c r="I100" s="297"/>
      <c r="J100" s="297"/>
      <c r="K100" s="297"/>
      <c r="L100" s="448"/>
    </row>
    <row r="101" spans="2:12" s="9" customFormat="1" ht="29.25" customHeight="1">
      <c r="B101" s="393"/>
      <c r="C101" s="227"/>
      <c r="D101" s="30"/>
      <c r="E101" s="285" t="str">
        <f>+B23</f>
        <v>Tipo Documental que Abre el Expediente (obligatorio)</v>
      </c>
      <c r="F101" s="285"/>
      <c r="G101" s="29"/>
      <c r="H101" s="29"/>
      <c r="I101" s="45"/>
      <c r="J101" s="45"/>
      <c r="K101" s="45"/>
      <c r="L101" s="139"/>
    </row>
    <row r="102" spans="2:12" s="9" customFormat="1" ht="29.25" customHeight="1">
      <c r="B102" s="393"/>
      <c r="C102" s="227"/>
      <c r="D102" s="30"/>
      <c r="E102" s="249">
        <f>+B55</f>
        <v>0</v>
      </c>
      <c r="F102" s="249"/>
      <c r="G102" s="29"/>
      <c r="H102" s="29"/>
      <c r="I102" s="45"/>
      <c r="J102" s="45"/>
      <c r="K102" s="45"/>
      <c r="L102" s="139"/>
    </row>
    <row r="103" spans="2:12" s="9" customFormat="1" ht="29.25" customHeight="1">
      <c r="B103" s="393"/>
      <c r="C103" s="227"/>
      <c r="D103" s="30"/>
      <c r="E103" s="249">
        <f>+B56</f>
        <v>0</v>
      </c>
      <c r="F103" s="249"/>
      <c r="G103" s="29"/>
      <c r="H103" s="29"/>
      <c r="I103" s="45"/>
      <c r="J103" s="45"/>
      <c r="K103" s="45"/>
      <c r="L103" s="139"/>
    </row>
    <row r="104" spans="2:12" s="9" customFormat="1" ht="8.25" customHeight="1">
      <c r="B104" s="393"/>
      <c r="C104" s="227"/>
      <c r="D104" s="35"/>
      <c r="E104" s="36"/>
      <c r="F104" s="36"/>
      <c r="G104" s="36"/>
      <c r="H104" s="36"/>
      <c r="I104" s="36"/>
      <c r="J104" s="36"/>
      <c r="K104" s="36"/>
      <c r="L104" s="140"/>
    </row>
    <row r="105" spans="2:12" s="20" customFormat="1" ht="6" customHeight="1">
      <c r="B105" s="436"/>
      <c r="C105" s="276"/>
      <c r="D105" s="277"/>
      <c r="E105" s="277"/>
      <c r="F105" s="277"/>
      <c r="G105" s="277"/>
      <c r="H105" s="277"/>
      <c r="I105" s="277"/>
      <c r="J105" s="277"/>
      <c r="K105" s="277"/>
      <c r="L105" s="437"/>
    </row>
    <row r="106" spans="2:12" s="9" customFormat="1" ht="25.5" customHeight="1">
      <c r="B106" s="393" t="s">
        <v>230</v>
      </c>
      <c r="C106" s="227"/>
      <c r="D106" s="289" t="s">
        <v>234</v>
      </c>
      <c r="E106" s="290"/>
      <c r="F106" s="237" t="s">
        <v>235</v>
      </c>
      <c r="G106" s="237"/>
      <c r="H106" s="27"/>
      <c r="I106" s="237" t="s">
        <v>236</v>
      </c>
      <c r="J106" s="237"/>
      <c r="K106" s="237"/>
      <c r="L106" s="136"/>
    </row>
    <row r="107" spans="2:12" s="9" customFormat="1" ht="37.5" customHeight="1">
      <c r="B107" s="393"/>
      <c r="C107" s="227"/>
      <c r="D107" s="281" t="s">
        <v>231</v>
      </c>
      <c r="E107" s="282"/>
      <c r="F107" s="237">
        <f>+E11</f>
        <v>0</v>
      </c>
      <c r="G107" s="237"/>
      <c r="H107" s="25"/>
      <c r="I107" s="280">
        <f>+F11</f>
        <v>0</v>
      </c>
      <c r="J107" s="280"/>
      <c r="K107" s="280"/>
      <c r="L107" s="141"/>
    </row>
    <row r="108" spans="2:12" s="9" customFormat="1" ht="36" customHeight="1">
      <c r="B108" s="393"/>
      <c r="C108" s="227"/>
      <c r="D108" s="281" t="s">
        <v>232</v>
      </c>
      <c r="E108" s="282"/>
      <c r="F108" s="237">
        <f>+I11</f>
        <v>0</v>
      </c>
      <c r="G108" s="237"/>
      <c r="H108" s="25"/>
      <c r="I108" s="280">
        <f>+J11</f>
        <v>0</v>
      </c>
      <c r="J108" s="280"/>
      <c r="K108" s="280"/>
      <c r="L108" s="141"/>
    </row>
    <row r="109" spans="2:12" s="9" customFormat="1" ht="25.5" customHeight="1">
      <c r="B109" s="393"/>
      <c r="C109" s="227"/>
      <c r="D109" s="281" t="s">
        <v>233</v>
      </c>
      <c r="E109" s="282"/>
      <c r="F109" s="283"/>
      <c r="G109" s="283"/>
      <c r="H109" s="283"/>
      <c r="I109" s="283"/>
      <c r="J109" s="283"/>
      <c r="K109" s="283"/>
      <c r="L109" s="442"/>
    </row>
    <row r="110" spans="2:12" s="9" customFormat="1" ht="25.5" customHeight="1">
      <c r="B110" s="393"/>
      <c r="C110" s="227"/>
      <c r="D110" s="33"/>
      <c r="E110" s="26"/>
      <c r="F110" s="26"/>
      <c r="G110" s="26"/>
      <c r="H110" s="26"/>
      <c r="I110" s="26"/>
      <c r="J110" s="26"/>
      <c r="K110" s="26"/>
      <c r="L110" s="141"/>
    </row>
    <row r="111" spans="2:12" s="9" customFormat="1" ht="25.5" customHeight="1">
      <c r="B111" s="393"/>
      <c r="C111" s="227"/>
      <c r="D111" s="120" t="s">
        <v>237</v>
      </c>
      <c r="E111" s="120" t="s">
        <v>238</v>
      </c>
      <c r="F111" s="120" t="s">
        <v>239</v>
      </c>
      <c r="G111" s="120" t="s">
        <v>240</v>
      </c>
      <c r="H111" s="120" t="s">
        <v>241</v>
      </c>
      <c r="I111" s="120" t="s">
        <v>242</v>
      </c>
      <c r="J111" s="120" t="s">
        <v>243</v>
      </c>
      <c r="K111" s="120" t="s">
        <v>244</v>
      </c>
      <c r="L111" s="142" t="s">
        <v>245</v>
      </c>
    </row>
    <row r="112" spans="2:12" s="9" customFormat="1" ht="135.75" customHeight="1">
      <c r="B112" s="393"/>
      <c r="C112" s="227"/>
      <c r="D112" s="91">
        <f>+I11</f>
        <v>0</v>
      </c>
      <c r="E112" s="91">
        <f>+B13</f>
        <v>0</v>
      </c>
      <c r="F112" s="92">
        <f>+G13</f>
        <v>0</v>
      </c>
      <c r="G112" s="91">
        <f>+C13</f>
        <v>0</v>
      </c>
      <c r="H112" s="91">
        <f>+I13</f>
        <v>0</v>
      </c>
      <c r="I112" s="91" t="str">
        <f>CONCATENATE(I131,M94,I124)</f>
        <v>_</v>
      </c>
      <c r="J112" s="45" t="s">
        <v>264</v>
      </c>
      <c r="K112" s="93"/>
      <c r="L112" s="143"/>
    </row>
    <row r="113" spans="2:12" s="9" customFormat="1" ht="135.75" customHeight="1">
      <c r="B113" s="393"/>
      <c r="C113" s="227"/>
      <c r="D113" s="390" t="s">
        <v>287</v>
      </c>
      <c r="E113" s="391"/>
      <c r="F113" s="391"/>
      <c r="G113" s="391"/>
      <c r="H113" s="391"/>
      <c r="I113" s="391"/>
      <c r="J113" s="391"/>
      <c r="K113" s="391"/>
      <c r="L113" s="392"/>
    </row>
    <row r="114" spans="2:12" s="20" customFormat="1" ht="6" customHeight="1">
      <c r="B114" s="436"/>
      <c r="C114" s="276"/>
      <c r="D114" s="277"/>
      <c r="E114" s="277"/>
      <c r="F114" s="277"/>
      <c r="G114" s="277"/>
      <c r="H114" s="277"/>
      <c r="I114" s="277"/>
      <c r="J114" s="277"/>
      <c r="K114" s="277"/>
      <c r="L114" s="437"/>
    </row>
    <row r="115" spans="2:12" s="9" customFormat="1" ht="38.25" customHeight="1">
      <c r="B115" s="438" t="s">
        <v>228</v>
      </c>
      <c r="C115" s="277"/>
      <c r="D115" s="255" t="s">
        <v>311</v>
      </c>
      <c r="E115" s="228"/>
      <c r="F115" s="229"/>
      <c r="G115" s="230">
        <f>+F11</f>
        <v>0</v>
      </c>
      <c r="H115" s="231"/>
      <c r="I115" s="231"/>
      <c r="J115" s="232"/>
      <c r="K115" s="46" t="s">
        <v>50</v>
      </c>
      <c r="L115" s="144">
        <f>+E11</f>
        <v>0</v>
      </c>
    </row>
    <row r="116" spans="2:12" s="9" customFormat="1" ht="38.25" customHeight="1">
      <c r="B116" s="439"/>
      <c r="C116" s="278"/>
      <c r="D116" s="255" t="s">
        <v>317</v>
      </c>
      <c r="E116" s="228"/>
      <c r="F116" s="229"/>
      <c r="G116" s="230">
        <f>+J11</f>
        <v>0</v>
      </c>
      <c r="H116" s="231"/>
      <c r="I116" s="231"/>
      <c r="J116" s="232"/>
      <c r="K116" s="46" t="s">
        <v>50</v>
      </c>
      <c r="L116" s="144">
        <f>+I11</f>
        <v>0</v>
      </c>
    </row>
    <row r="117" spans="2:12" s="9" customFormat="1" ht="38.25" customHeight="1">
      <c r="B117" s="439"/>
      <c r="C117" s="278"/>
      <c r="D117" s="255" t="s">
        <v>318</v>
      </c>
      <c r="E117" s="228"/>
      <c r="F117" s="229"/>
      <c r="G117" s="230">
        <f>+C13</f>
        <v>0</v>
      </c>
      <c r="H117" s="231"/>
      <c r="I117" s="231"/>
      <c r="J117" s="232"/>
      <c r="K117" s="46" t="s">
        <v>50</v>
      </c>
      <c r="L117" s="144">
        <f>+B13</f>
        <v>0</v>
      </c>
    </row>
    <row r="118" spans="2:12" s="9" customFormat="1" ht="38.25" customHeight="1">
      <c r="B118" s="439"/>
      <c r="C118" s="278"/>
      <c r="D118" s="255" t="s">
        <v>319</v>
      </c>
      <c r="E118" s="228"/>
      <c r="F118" s="229"/>
      <c r="G118" s="230">
        <f>+I13</f>
        <v>0</v>
      </c>
      <c r="H118" s="231"/>
      <c r="I118" s="231"/>
      <c r="J118" s="232"/>
      <c r="K118" s="46" t="s">
        <v>50</v>
      </c>
      <c r="L118" s="144">
        <f>+G13</f>
        <v>0</v>
      </c>
    </row>
    <row r="119" spans="2:12" s="9" customFormat="1" ht="38.25" customHeight="1">
      <c r="B119" s="439"/>
      <c r="C119" s="278"/>
      <c r="D119" s="255" t="s">
        <v>320</v>
      </c>
      <c r="E119" s="228"/>
      <c r="F119" s="229"/>
      <c r="G119" s="270" t="s">
        <v>321</v>
      </c>
      <c r="H119" s="271"/>
      <c r="I119" s="271"/>
      <c r="J119" s="271"/>
      <c r="K119" s="271"/>
      <c r="L119" s="441"/>
    </row>
    <row r="120" spans="2:12" s="20" customFormat="1" ht="6" customHeight="1">
      <c r="B120" s="439"/>
      <c r="C120" s="278"/>
      <c r="D120" s="28"/>
      <c r="E120" s="28"/>
      <c r="F120" s="28"/>
      <c r="G120" s="28"/>
      <c r="H120" s="28"/>
      <c r="I120" s="28"/>
      <c r="J120" s="28"/>
      <c r="K120" s="28"/>
      <c r="L120" s="145"/>
    </row>
    <row r="121" spans="2:12" s="9" customFormat="1" ht="16.5" customHeight="1">
      <c r="B121" s="439"/>
      <c r="C121" s="278"/>
      <c r="D121" s="233" t="s">
        <v>316</v>
      </c>
      <c r="E121" s="233"/>
      <c r="F121" s="233"/>
      <c r="G121" s="233"/>
      <c r="H121" s="233"/>
      <c r="I121" s="233"/>
      <c r="J121" s="233"/>
      <c r="K121" s="233"/>
      <c r="L121" s="417"/>
    </row>
    <row r="122" spans="2:12" s="20" customFormat="1" ht="6" customHeight="1">
      <c r="B122" s="439"/>
      <c r="C122" s="278"/>
      <c r="D122" s="28"/>
      <c r="E122" s="28"/>
      <c r="F122" s="28"/>
      <c r="G122" s="28"/>
      <c r="H122" s="28"/>
      <c r="I122" s="28"/>
      <c r="J122" s="28"/>
      <c r="K122" s="28"/>
      <c r="L122" s="145"/>
    </row>
    <row r="123" spans="2:12" s="9" customFormat="1" ht="28.5" customHeight="1">
      <c r="B123" s="439"/>
      <c r="C123" s="278"/>
      <c r="D123" s="116" t="s">
        <v>25</v>
      </c>
      <c r="E123" s="245" t="s">
        <v>312</v>
      </c>
      <c r="F123" s="245"/>
      <c r="G123" s="245"/>
      <c r="H123" s="245"/>
      <c r="I123" s="245" t="s">
        <v>27</v>
      </c>
      <c r="J123" s="245"/>
      <c r="K123" s="245"/>
      <c r="L123" s="433"/>
    </row>
    <row r="124" spans="2:12" s="9" customFormat="1" ht="42.75" customHeight="1">
      <c r="B124" s="439"/>
      <c r="C124" s="278"/>
      <c r="D124" s="118">
        <v>1</v>
      </c>
      <c r="E124" s="249">
        <f>+F67</f>
        <v>0</v>
      </c>
      <c r="F124" s="249"/>
      <c r="G124" s="249"/>
      <c r="H124" s="249"/>
      <c r="I124" s="265"/>
      <c r="J124" s="265"/>
      <c r="K124" s="265"/>
      <c r="L124" s="435"/>
    </row>
    <row r="125" spans="2:12" s="9" customFormat="1" ht="32.25" customHeight="1">
      <c r="B125" s="439"/>
      <c r="C125" s="278"/>
      <c r="D125" s="118">
        <v>2</v>
      </c>
      <c r="E125" s="249">
        <f>+F67</f>
        <v>0</v>
      </c>
      <c r="F125" s="249"/>
      <c r="G125" s="249"/>
      <c r="H125" s="249"/>
      <c r="I125" s="265"/>
      <c r="J125" s="265"/>
      <c r="K125" s="265"/>
      <c r="L125" s="435"/>
    </row>
    <row r="126" spans="2:12" s="9" customFormat="1" ht="32.25" customHeight="1">
      <c r="B126" s="439"/>
      <c r="C126" s="278"/>
      <c r="D126" s="118">
        <v>3</v>
      </c>
      <c r="E126" s="249">
        <f>+F67</f>
        <v>0</v>
      </c>
      <c r="F126" s="249"/>
      <c r="G126" s="249"/>
      <c r="H126" s="249"/>
      <c r="I126" s="265"/>
      <c r="J126" s="265"/>
      <c r="K126" s="265"/>
      <c r="L126" s="435"/>
    </row>
    <row r="127" spans="2:12" s="20" customFormat="1" ht="6" customHeight="1">
      <c r="B127" s="439"/>
      <c r="C127" s="278"/>
      <c r="D127" s="28"/>
      <c r="E127" s="28"/>
      <c r="F127" s="28"/>
      <c r="G127" s="28"/>
      <c r="H127" s="28"/>
      <c r="I127" s="28"/>
      <c r="J127" s="28"/>
      <c r="K127" s="28"/>
      <c r="L127" s="145"/>
    </row>
    <row r="128" spans="2:12" s="9" customFormat="1" ht="16.5" customHeight="1">
      <c r="B128" s="439"/>
      <c r="C128" s="278"/>
      <c r="D128" s="233" t="s">
        <v>315</v>
      </c>
      <c r="E128" s="233"/>
      <c r="F128" s="233"/>
      <c r="G128" s="233"/>
      <c r="H128" s="233"/>
      <c r="I128" s="233"/>
      <c r="J128" s="233"/>
      <c r="K128" s="233"/>
      <c r="L128" s="417"/>
    </row>
    <row r="129" spans="2:13" s="20" customFormat="1" ht="6" customHeight="1">
      <c r="B129" s="439"/>
      <c r="C129" s="278"/>
      <c r="D129" s="28"/>
      <c r="E129" s="28"/>
      <c r="F129" s="28"/>
      <c r="G129" s="28"/>
      <c r="H129" s="28"/>
      <c r="I129" s="28"/>
      <c r="J129" s="28"/>
      <c r="K129" s="28"/>
      <c r="L129" s="145"/>
    </row>
    <row r="130" spans="2:13" s="9" customFormat="1" ht="28.5" customHeight="1">
      <c r="B130" s="439"/>
      <c r="C130" s="278"/>
      <c r="D130" s="116" t="s">
        <v>25</v>
      </c>
      <c r="E130" s="245" t="s">
        <v>312</v>
      </c>
      <c r="F130" s="245"/>
      <c r="G130" s="245"/>
      <c r="H130" s="245"/>
      <c r="I130" s="245" t="s">
        <v>27</v>
      </c>
      <c r="J130" s="245"/>
      <c r="K130" s="245"/>
      <c r="L130" s="433"/>
    </row>
    <row r="131" spans="2:13" s="9" customFormat="1" ht="27.75" customHeight="1">
      <c r="B131" s="439"/>
      <c r="C131" s="278"/>
      <c r="D131" s="118">
        <v>1</v>
      </c>
      <c r="E131" s="249">
        <f>+K67</f>
        <v>0</v>
      </c>
      <c r="F131" s="249"/>
      <c r="G131" s="249"/>
      <c r="H131" s="249"/>
      <c r="I131" s="265"/>
      <c r="J131" s="265"/>
      <c r="K131" s="265"/>
      <c r="L131" s="435"/>
    </row>
    <row r="132" spans="2:13" s="9" customFormat="1" ht="27.75" customHeight="1">
      <c r="B132" s="439"/>
      <c r="C132" s="278"/>
      <c r="D132" s="118">
        <v>2</v>
      </c>
      <c r="E132" s="249">
        <f>+K67</f>
        <v>0</v>
      </c>
      <c r="F132" s="249"/>
      <c r="G132" s="249"/>
      <c r="H132" s="249"/>
      <c r="I132" s="265"/>
      <c r="J132" s="265"/>
      <c r="K132" s="265"/>
      <c r="L132" s="435"/>
    </row>
    <row r="133" spans="2:13" s="9" customFormat="1" ht="27.75" customHeight="1">
      <c r="B133" s="439"/>
      <c r="C133" s="278"/>
      <c r="D133" s="118">
        <v>3</v>
      </c>
      <c r="E133" s="249">
        <f>+K67</f>
        <v>0</v>
      </c>
      <c r="F133" s="249"/>
      <c r="G133" s="249"/>
      <c r="H133" s="249"/>
      <c r="I133" s="265"/>
      <c r="J133" s="265"/>
      <c r="K133" s="265"/>
      <c r="L133" s="435"/>
    </row>
    <row r="134" spans="2:13" s="20" customFormat="1" ht="6" customHeight="1">
      <c r="B134" s="439"/>
      <c r="C134" s="278"/>
      <c r="D134" s="28"/>
      <c r="E134" s="28"/>
      <c r="F134" s="28"/>
      <c r="G134" s="28"/>
      <c r="H134" s="28"/>
      <c r="I134" s="28"/>
      <c r="J134" s="28"/>
      <c r="K134" s="28"/>
      <c r="L134" s="145"/>
    </row>
    <row r="135" spans="2:13" s="9" customFormat="1" ht="38.25" customHeight="1">
      <c r="B135" s="439"/>
      <c r="C135" s="278"/>
      <c r="D135" s="259" t="s">
        <v>313</v>
      </c>
      <c r="E135" s="260"/>
      <c r="F135" s="261"/>
      <c r="G135" s="266" t="s">
        <v>104</v>
      </c>
      <c r="H135" s="95">
        <f>+K112</f>
        <v>0</v>
      </c>
      <c r="I135" s="76"/>
      <c r="J135" s="268" t="s">
        <v>106</v>
      </c>
      <c r="K135" s="95">
        <f>+L112</f>
        <v>0</v>
      </c>
      <c r="L135" s="146"/>
    </row>
    <row r="136" spans="2:13" s="9" customFormat="1" ht="6" customHeight="1">
      <c r="B136" s="439"/>
      <c r="C136" s="278"/>
      <c r="D136" s="262"/>
      <c r="E136" s="263"/>
      <c r="F136" s="264"/>
      <c r="G136" s="267"/>
      <c r="H136" s="63"/>
      <c r="I136" s="63"/>
      <c r="J136" s="269"/>
      <c r="K136" s="63"/>
      <c r="L136" s="147"/>
    </row>
    <row r="137" spans="2:13" s="20" customFormat="1" ht="6" customHeight="1">
      <c r="B137" s="439"/>
      <c r="C137" s="278"/>
      <c r="D137" s="28"/>
      <c r="E137" s="28"/>
      <c r="F137" s="28"/>
      <c r="G137" s="28"/>
      <c r="H137" s="28"/>
      <c r="I137" s="28"/>
      <c r="J137" s="28"/>
      <c r="K137" s="28"/>
      <c r="L137" s="145"/>
    </row>
    <row r="138" spans="2:13" s="9" customFormat="1" ht="32.25" customHeight="1">
      <c r="B138" s="439"/>
      <c r="C138" s="278"/>
      <c r="D138" s="233" t="s">
        <v>314</v>
      </c>
      <c r="E138" s="233"/>
      <c r="F138" s="233"/>
      <c r="G138" s="233"/>
      <c r="H138" s="233"/>
      <c r="I138" s="233"/>
      <c r="J138" s="233"/>
      <c r="K138" s="233"/>
      <c r="L138" s="417"/>
    </row>
    <row r="139" spans="2:13" s="20" customFormat="1" ht="6" customHeight="1">
      <c r="B139" s="439"/>
      <c r="C139" s="278"/>
      <c r="D139" s="28"/>
      <c r="E139" s="28"/>
      <c r="F139" s="28"/>
      <c r="G139" s="28"/>
      <c r="H139" s="28"/>
      <c r="I139" s="28"/>
      <c r="J139" s="28"/>
      <c r="K139" s="28"/>
      <c r="L139" s="145"/>
    </row>
    <row r="140" spans="2:13" s="9" customFormat="1" ht="28.5" customHeight="1">
      <c r="B140" s="439"/>
      <c r="C140" s="278"/>
      <c r="D140" s="116" t="s">
        <v>25</v>
      </c>
      <c r="E140" s="245" t="s">
        <v>28</v>
      </c>
      <c r="F140" s="245"/>
      <c r="G140" s="245" t="s">
        <v>26</v>
      </c>
      <c r="H140" s="245"/>
      <c r="I140" s="245"/>
      <c r="J140" s="245"/>
      <c r="K140" s="245"/>
      <c r="L140" s="433"/>
      <c r="M140" s="9" t="s">
        <v>188</v>
      </c>
    </row>
    <row r="141" spans="2:13" s="9" customFormat="1" ht="18.75" customHeight="1">
      <c r="B141" s="439"/>
      <c r="C141" s="278"/>
      <c r="D141" s="117">
        <v>1</v>
      </c>
      <c r="E141" s="251" t="s">
        <v>29</v>
      </c>
      <c r="F141" s="251"/>
      <c r="G141" s="252" t="s">
        <v>30</v>
      </c>
      <c r="H141" s="252"/>
      <c r="I141" s="252"/>
      <c r="J141" s="252"/>
      <c r="K141" s="252"/>
      <c r="L141" s="430"/>
    </row>
    <row r="142" spans="2:13" s="9" customFormat="1" ht="18.75" customHeight="1">
      <c r="B142" s="439"/>
      <c r="C142" s="278"/>
      <c r="D142" s="118">
        <v>2</v>
      </c>
      <c r="E142" s="254"/>
      <c r="F142" s="254"/>
      <c r="G142" s="252" t="s">
        <v>33</v>
      </c>
      <c r="H142" s="252"/>
      <c r="I142" s="252"/>
      <c r="J142" s="252"/>
      <c r="K142" s="252"/>
      <c r="L142" s="430"/>
    </row>
    <row r="143" spans="2:13" s="9" customFormat="1" ht="18.75" customHeight="1">
      <c r="B143" s="439"/>
      <c r="C143" s="278"/>
      <c r="D143" s="118">
        <v>3</v>
      </c>
      <c r="E143" s="251">
        <f>+B13</f>
        <v>0</v>
      </c>
      <c r="F143" s="251"/>
      <c r="G143" s="252" t="s">
        <v>35</v>
      </c>
      <c r="H143" s="252"/>
      <c r="I143" s="252"/>
      <c r="J143" s="252"/>
      <c r="K143" s="252"/>
      <c r="L143" s="430"/>
    </row>
    <row r="144" spans="2:13" s="9" customFormat="1" ht="18.75" customHeight="1">
      <c r="B144" s="439"/>
      <c r="C144" s="278"/>
      <c r="D144" s="118">
        <v>4</v>
      </c>
      <c r="E144" s="253">
        <f>+G13</f>
        <v>0</v>
      </c>
      <c r="F144" s="251"/>
      <c r="G144" s="252" t="s">
        <v>34</v>
      </c>
      <c r="H144" s="252"/>
      <c r="I144" s="252"/>
      <c r="J144" s="252"/>
      <c r="K144" s="252"/>
      <c r="L144" s="430"/>
    </row>
    <row r="145" spans="2:13" s="9" customFormat="1" ht="18.75" customHeight="1">
      <c r="B145" s="439"/>
      <c r="C145" s="278"/>
      <c r="D145" s="118">
        <v>5</v>
      </c>
      <c r="E145" s="254"/>
      <c r="F145" s="254"/>
      <c r="G145" s="252" t="s">
        <v>36</v>
      </c>
      <c r="H145" s="252"/>
      <c r="I145" s="252"/>
      <c r="J145" s="252"/>
      <c r="K145" s="252"/>
      <c r="L145" s="430"/>
    </row>
    <row r="146" spans="2:13" s="9" customFormat="1" ht="18.75" customHeight="1">
      <c r="B146" s="439"/>
      <c r="C146" s="278"/>
      <c r="D146" s="248" t="s">
        <v>27</v>
      </c>
      <c r="E146" s="248"/>
      <c r="F146" s="248"/>
      <c r="G146" s="249" t="str">
        <f>CONCATENATE(E141,M140,E142,M140,E143,M140,E144,M140,E145)</f>
        <v>CP__0_0_</v>
      </c>
      <c r="H146" s="249"/>
      <c r="I146" s="249"/>
      <c r="J146" s="249"/>
      <c r="K146" s="249"/>
      <c r="L146" s="431"/>
    </row>
    <row r="147" spans="2:13" s="20" customFormat="1" ht="6" customHeight="1">
      <c r="B147" s="439"/>
      <c r="C147" s="278"/>
      <c r="D147" s="28"/>
      <c r="E147" s="28"/>
      <c r="F147" s="28"/>
      <c r="G147" s="28"/>
      <c r="H147" s="28"/>
      <c r="I147" s="28"/>
      <c r="J147" s="28"/>
      <c r="K147" s="28"/>
      <c r="L147" s="145"/>
    </row>
    <row r="148" spans="2:13" s="9" customFormat="1" ht="38.25" customHeight="1">
      <c r="B148" s="439"/>
      <c r="C148" s="278"/>
      <c r="D148" s="255" t="s">
        <v>322</v>
      </c>
      <c r="E148" s="228"/>
      <c r="F148" s="229"/>
      <c r="G148" s="256" t="s">
        <v>67</v>
      </c>
      <c r="H148" s="257"/>
      <c r="I148" s="257"/>
      <c r="J148" s="257"/>
      <c r="K148" s="257"/>
      <c r="L148" s="434"/>
    </row>
    <row r="149" spans="2:13" s="20" customFormat="1" ht="6" customHeight="1">
      <c r="B149" s="439"/>
      <c r="C149" s="278"/>
      <c r="D149" s="28"/>
      <c r="E149" s="28"/>
      <c r="F149" s="28"/>
      <c r="G149" s="28"/>
      <c r="H149" s="28"/>
      <c r="I149" s="28"/>
      <c r="J149" s="28"/>
      <c r="K149" s="28"/>
      <c r="L149" s="145"/>
    </row>
    <row r="150" spans="2:13" s="9" customFormat="1" ht="38.25" customHeight="1">
      <c r="B150" s="439"/>
      <c r="C150" s="278"/>
      <c r="D150" s="259" t="s">
        <v>323</v>
      </c>
      <c r="E150" s="260"/>
      <c r="F150" s="261"/>
      <c r="G150" s="88"/>
      <c r="H150" s="119" t="s">
        <v>63</v>
      </c>
      <c r="I150" s="154"/>
      <c r="J150" s="119" t="s">
        <v>191</v>
      </c>
      <c r="K150" s="151">
        <f>+I150</f>
        <v>0</v>
      </c>
      <c r="L150" s="146"/>
    </row>
    <row r="151" spans="2:13" s="9" customFormat="1" ht="6" customHeight="1">
      <c r="B151" s="439"/>
      <c r="C151" s="278"/>
      <c r="D151" s="262"/>
      <c r="E151" s="263"/>
      <c r="F151" s="264"/>
      <c r="G151" s="78"/>
      <c r="H151" s="63"/>
      <c r="I151" s="78"/>
      <c r="J151" s="78"/>
      <c r="K151" s="78"/>
      <c r="L151" s="148"/>
    </row>
    <row r="152" spans="2:13" s="20" customFormat="1" ht="6" customHeight="1">
      <c r="B152" s="439"/>
      <c r="C152" s="278"/>
      <c r="D152" s="28"/>
      <c r="E152" s="28"/>
      <c r="F152" s="28"/>
      <c r="G152" s="28"/>
      <c r="H152" s="28"/>
      <c r="I152" s="28"/>
      <c r="J152" s="28"/>
      <c r="K152" s="28"/>
      <c r="L152" s="145"/>
    </row>
    <row r="153" spans="2:13" s="9" customFormat="1" ht="39.75" customHeight="1">
      <c r="B153" s="439"/>
      <c r="C153" s="278"/>
      <c r="D153" s="233" t="s">
        <v>324</v>
      </c>
      <c r="E153" s="233"/>
      <c r="F153" s="233"/>
      <c r="G153" s="233"/>
      <c r="H153" s="233"/>
      <c r="I153" s="233"/>
      <c r="J153" s="233"/>
      <c r="K153" s="233"/>
      <c r="L153" s="417"/>
    </row>
    <row r="154" spans="2:13" s="20" customFormat="1" ht="6" customHeight="1">
      <c r="B154" s="439"/>
      <c r="C154" s="278"/>
      <c r="D154" s="28"/>
      <c r="E154" s="28"/>
      <c r="F154" s="28"/>
      <c r="G154" s="28"/>
      <c r="H154" s="28"/>
      <c r="I154" s="28"/>
      <c r="J154" s="28"/>
      <c r="K154" s="28"/>
      <c r="L154" s="145"/>
    </row>
    <row r="155" spans="2:13" s="9" customFormat="1" ht="28.5" customHeight="1">
      <c r="B155" s="439"/>
      <c r="C155" s="278"/>
      <c r="D155" s="116" t="s">
        <v>25</v>
      </c>
      <c r="E155" s="245" t="s">
        <v>28</v>
      </c>
      <c r="F155" s="245"/>
      <c r="G155" s="245" t="s">
        <v>26</v>
      </c>
      <c r="H155" s="245"/>
      <c r="I155" s="245"/>
      <c r="J155" s="245"/>
      <c r="K155" s="245"/>
      <c r="L155" s="433"/>
      <c r="M155" s="9" t="s">
        <v>188</v>
      </c>
    </row>
    <row r="156" spans="2:13" s="9" customFormat="1" ht="18.75" customHeight="1">
      <c r="B156" s="439"/>
      <c r="C156" s="278"/>
      <c r="D156" s="117">
        <v>1</v>
      </c>
      <c r="E156" s="251" t="s">
        <v>31</v>
      </c>
      <c r="F156" s="251"/>
      <c r="G156" s="252" t="s">
        <v>32</v>
      </c>
      <c r="H156" s="252"/>
      <c r="I156" s="252"/>
      <c r="J156" s="252"/>
      <c r="K156" s="252"/>
      <c r="L156" s="430"/>
    </row>
    <row r="157" spans="2:13" s="9" customFormat="1" ht="18.75" customHeight="1">
      <c r="B157" s="439"/>
      <c r="C157" s="278"/>
      <c r="D157" s="118">
        <v>2</v>
      </c>
      <c r="E157" s="251">
        <f>+E142</f>
        <v>0</v>
      </c>
      <c r="F157" s="251"/>
      <c r="G157" s="252" t="s">
        <v>310</v>
      </c>
      <c r="H157" s="252"/>
      <c r="I157" s="252"/>
      <c r="J157" s="252"/>
      <c r="K157" s="252"/>
      <c r="L157" s="430"/>
    </row>
    <row r="158" spans="2:13" s="9" customFormat="1" ht="18.75" customHeight="1">
      <c r="B158" s="439"/>
      <c r="C158" s="278"/>
      <c r="D158" s="118">
        <v>3</v>
      </c>
      <c r="E158" s="251">
        <f>+B13</f>
        <v>0</v>
      </c>
      <c r="F158" s="251"/>
      <c r="G158" s="252" t="s">
        <v>35</v>
      </c>
      <c r="H158" s="252"/>
      <c r="I158" s="252"/>
      <c r="J158" s="252"/>
      <c r="K158" s="252"/>
      <c r="L158" s="430"/>
    </row>
    <row r="159" spans="2:13" s="9" customFormat="1" ht="18.75" customHeight="1">
      <c r="B159" s="439"/>
      <c r="C159" s="278"/>
      <c r="D159" s="118">
        <v>4</v>
      </c>
      <c r="E159" s="253">
        <f>+G13</f>
        <v>0</v>
      </c>
      <c r="F159" s="251"/>
      <c r="G159" s="252" t="s">
        <v>34</v>
      </c>
      <c r="H159" s="252"/>
      <c r="I159" s="252"/>
      <c r="J159" s="252"/>
      <c r="K159" s="252"/>
      <c r="L159" s="430"/>
    </row>
    <row r="160" spans="2:13" s="9" customFormat="1" ht="18.75" customHeight="1">
      <c r="B160" s="439"/>
      <c r="C160" s="278"/>
      <c r="D160" s="118">
        <v>5</v>
      </c>
      <c r="E160" s="254"/>
      <c r="F160" s="254"/>
      <c r="G160" s="252" t="s">
        <v>37</v>
      </c>
      <c r="H160" s="252"/>
      <c r="I160" s="252"/>
      <c r="J160" s="252"/>
      <c r="K160" s="252"/>
      <c r="L160" s="430"/>
    </row>
    <row r="161" spans="2:13" s="9" customFormat="1" ht="18.75" customHeight="1">
      <c r="B161" s="439"/>
      <c r="C161" s="278"/>
      <c r="D161" s="248" t="s">
        <v>27</v>
      </c>
      <c r="E161" s="248"/>
      <c r="F161" s="248"/>
      <c r="G161" s="249" t="str">
        <f>+CONCATENATE(E156,M155,E157,M155,E158,M155,E159,M155,E160)</f>
        <v>CJ_0_0_0_</v>
      </c>
      <c r="H161" s="249"/>
      <c r="I161" s="249"/>
      <c r="J161" s="249"/>
      <c r="K161" s="249"/>
      <c r="L161" s="431"/>
    </row>
    <row r="162" spans="2:13" s="20" customFormat="1" ht="6" customHeight="1">
      <c r="B162" s="439"/>
      <c r="C162" s="278"/>
      <c r="D162" s="28"/>
      <c r="E162" s="28"/>
      <c r="F162" s="28"/>
      <c r="G162" s="28"/>
      <c r="H162" s="28"/>
      <c r="I162" s="28"/>
      <c r="J162" s="28"/>
      <c r="K162" s="28"/>
      <c r="L162" s="145"/>
    </row>
    <row r="163" spans="2:13" s="9" customFormat="1" ht="21.75" customHeight="1">
      <c r="B163" s="439"/>
      <c r="C163" s="278"/>
      <c r="D163" s="240" t="s">
        <v>325</v>
      </c>
      <c r="E163" s="240"/>
      <c r="F163" s="240"/>
      <c r="G163" s="240"/>
      <c r="H163" s="240"/>
      <c r="I163" s="240"/>
      <c r="J163" s="240"/>
      <c r="K163" s="240"/>
      <c r="L163" s="422"/>
      <c r="M163" s="9" t="s">
        <v>188</v>
      </c>
    </row>
    <row r="164" spans="2:13" s="20" customFormat="1" ht="6" customHeight="1">
      <c r="B164" s="439"/>
      <c r="C164" s="278"/>
      <c r="D164" s="28"/>
      <c r="E164" s="28"/>
      <c r="F164" s="28"/>
      <c r="G164" s="28"/>
      <c r="H164" s="28"/>
      <c r="I164" s="28"/>
      <c r="J164" s="28"/>
      <c r="K164" s="28"/>
      <c r="L164" s="145"/>
    </row>
    <row r="165" spans="2:13" s="9" customFormat="1" ht="34.5" customHeight="1">
      <c r="B165" s="439"/>
      <c r="C165" s="278"/>
      <c r="D165" s="245" t="s">
        <v>38</v>
      </c>
      <c r="E165" s="245"/>
      <c r="F165" s="250" t="str">
        <f>+CONCATENATE(I124,M163,I125,M163,I126)</f>
        <v>__</v>
      </c>
      <c r="G165" s="250"/>
      <c r="H165" s="250"/>
      <c r="I165" s="250"/>
      <c r="J165" s="250"/>
      <c r="K165" s="250"/>
      <c r="L165" s="432"/>
    </row>
    <row r="166" spans="2:13" s="9" customFormat="1" ht="18.75" customHeight="1">
      <c r="B166" s="439"/>
      <c r="C166" s="278"/>
      <c r="D166" s="244" t="s">
        <v>40</v>
      </c>
      <c r="E166" s="244"/>
      <c r="F166" s="230" t="str">
        <f>+CONCATENATE(I131,M163,I132,M163,I133)</f>
        <v>__</v>
      </c>
      <c r="G166" s="231"/>
      <c r="H166" s="231"/>
      <c r="I166" s="231"/>
      <c r="J166" s="231"/>
      <c r="K166" s="231"/>
      <c r="L166" s="428"/>
    </row>
    <row r="167" spans="2:13" s="9" customFormat="1" ht="23.25" customHeight="1" thickBot="1">
      <c r="B167" s="439"/>
      <c r="C167" s="278"/>
      <c r="D167" s="244" t="s">
        <v>39</v>
      </c>
      <c r="E167" s="244"/>
      <c r="F167" s="241" t="str">
        <f>+G146</f>
        <v>CP__0_0_</v>
      </c>
      <c r="G167" s="241"/>
      <c r="H167" s="241"/>
      <c r="I167" s="241"/>
      <c r="J167" s="241"/>
      <c r="K167" s="241"/>
      <c r="L167" s="423"/>
    </row>
    <row r="168" spans="2:13" s="9" customFormat="1" ht="18.75" customHeight="1">
      <c r="B168" s="439"/>
      <c r="C168" s="278"/>
      <c r="D168" s="245" t="s">
        <v>41</v>
      </c>
      <c r="E168" s="221"/>
      <c r="F168" s="108" t="s">
        <v>43</v>
      </c>
      <c r="G168" s="109" t="s">
        <v>44</v>
      </c>
      <c r="H168" s="109" t="s">
        <v>45</v>
      </c>
      <c r="I168" s="109" t="s">
        <v>46</v>
      </c>
      <c r="J168" s="109" t="s">
        <v>47</v>
      </c>
      <c r="K168" s="109" t="s">
        <v>48</v>
      </c>
      <c r="L168" s="110" t="s">
        <v>49</v>
      </c>
    </row>
    <row r="169" spans="2:13" s="9" customFormat="1" ht="18.75" customHeight="1" thickBot="1">
      <c r="B169" s="439"/>
      <c r="C169" s="278"/>
      <c r="D169" s="245"/>
      <c r="E169" s="221"/>
      <c r="F169" s="53"/>
      <c r="G169" s="54"/>
      <c r="H169" s="54"/>
      <c r="I169" s="54"/>
      <c r="J169" s="54"/>
      <c r="K169" s="54"/>
      <c r="L169" s="55"/>
    </row>
    <row r="170" spans="2:13" s="9" customFormat="1" ht="18.75" customHeight="1">
      <c r="B170" s="439"/>
      <c r="C170" s="278"/>
      <c r="D170" s="244" t="s">
        <v>42</v>
      </c>
      <c r="E170" s="244"/>
      <c r="F170" s="246" t="str">
        <f>+G161</f>
        <v>CJ_0_0_0_</v>
      </c>
      <c r="G170" s="246"/>
      <c r="H170" s="246"/>
      <c r="I170" s="246"/>
      <c r="J170" s="246"/>
      <c r="K170" s="246"/>
      <c r="L170" s="429"/>
    </row>
    <row r="171" spans="2:13" s="20" customFormat="1" ht="8.25" customHeight="1">
      <c r="B171" s="440"/>
      <c r="C171" s="279"/>
      <c r="D171" s="56"/>
      <c r="E171" s="56"/>
      <c r="F171" s="247"/>
      <c r="G171" s="247"/>
      <c r="H171" s="57"/>
      <c r="I171" s="57"/>
      <c r="J171" s="57"/>
      <c r="K171" s="58"/>
      <c r="L171" s="149"/>
    </row>
    <row r="172" spans="2:13" s="9" customFormat="1" ht="38.25" customHeight="1">
      <c r="B172" s="393" t="s">
        <v>229</v>
      </c>
      <c r="C172" s="227"/>
      <c r="D172" s="255" t="s">
        <v>311</v>
      </c>
      <c r="E172" s="228"/>
      <c r="F172" s="229"/>
      <c r="G172" s="230">
        <f>+F11</f>
        <v>0</v>
      </c>
      <c r="H172" s="231"/>
      <c r="I172" s="231"/>
      <c r="J172" s="232"/>
      <c r="K172" s="46" t="s">
        <v>50</v>
      </c>
      <c r="L172" s="144">
        <f>+E11</f>
        <v>0</v>
      </c>
    </row>
    <row r="173" spans="2:13" s="9" customFormat="1" ht="38.25" customHeight="1">
      <c r="B173" s="393"/>
      <c r="C173" s="227"/>
      <c r="D173" s="255" t="s">
        <v>317</v>
      </c>
      <c r="E173" s="228"/>
      <c r="F173" s="229"/>
      <c r="G173" s="230">
        <f>+J11</f>
        <v>0</v>
      </c>
      <c r="H173" s="231"/>
      <c r="I173" s="231"/>
      <c r="J173" s="232"/>
      <c r="K173" s="46" t="s">
        <v>50</v>
      </c>
      <c r="L173" s="144">
        <f>+I11</f>
        <v>0</v>
      </c>
    </row>
    <row r="174" spans="2:13" s="9" customFormat="1" ht="38.25" customHeight="1">
      <c r="B174" s="393"/>
      <c r="C174" s="227"/>
      <c r="D174" s="255" t="s">
        <v>318</v>
      </c>
      <c r="E174" s="228"/>
      <c r="F174" s="229"/>
      <c r="G174" s="230">
        <f>+C13</f>
        <v>0</v>
      </c>
      <c r="H174" s="231"/>
      <c r="I174" s="231"/>
      <c r="J174" s="232"/>
      <c r="K174" s="46" t="s">
        <v>50</v>
      </c>
      <c r="L174" s="144">
        <f>+B13</f>
        <v>0</v>
      </c>
    </row>
    <row r="175" spans="2:13" s="9" customFormat="1" ht="38.25" customHeight="1">
      <c r="B175" s="393"/>
      <c r="C175" s="227"/>
      <c r="D175" s="255" t="s">
        <v>319</v>
      </c>
      <c r="E175" s="228"/>
      <c r="F175" s="229"/>
      <c r="G175" s="230">
        <f>+I13</f>
        <v>0</v>
      </c>
      <c r="H175" s="231"/>
      <c r="I175" s="231"/>
      <c r="J175" s="232"/>
      <c r="K175" s="59" t="s">
        <v>50</v>
      </c>
      <c r="L175" s="150">
        <f>+G13</f>
        <v>0</v>
      </c>
    </row>
    <row r="176" spans="2:13" s="20" customFormat="1" ht="6" customHeight="1">
      <c r="B176" s="393"/>
      <c r="C176" s="227"/>
      <c r="D176" s="28"/>
      <c r="E176" s="28"/>
      <c r="F176" s="28"/>
      <c r="G176" s="28"/>
      <c r="H176" s="28"/>
      <c r="I176" s="28"/>
      <c r="J176" s="28"/>
      <c r="K176" s="28"/>
      <c r="L176" s="145"/>
    </row>
    <row r="177" spans="2:13" s="9" customFormat="1" ht="31.5" customHeight="1">
      <c r="B177" s="393"/>
      <c r="C177" s="227"/>
      <c r="D177" s="229" t="s">
        <v>326</v>
      </c>
      <c r="E177" s="233"/>
      <c r="F177" s="233"/>
      <c r="G177" s="233"/>
      <c r="H177" s="233"/>
      <c r="I177" s="233"/>
      <c r="J177" s="233"/>
      <c r="K177" s="233"/>
      <c r="L177" s="417"/>
    </row>
    <row r="178" spans="2:13" s="20" customFormat="1" ht="6" customHeight="1">
      <c r="B178" s="393"/>
      <c r="C178" s="227"/>
      <c r="D178" s="28"/>
      <c r="E178" s="28"/>
      <c r="F178" s="28"/>
      <c r="G178" s="28"/>
      <c r="H178" s="28"/>
      <c r="I178" s="28"/>
      <c r="J178" s="28"/>
      <c r="K178" s="28"/>
      <c r="L178" s="145"/>
    </row>
    <row r="179" spans="2:13" s="9" customFormat="1" ht="28.5" customHeight="1">
      <c r="B179" s="393"/>
      <c r="C179" s="227"/>
      <c r="D179" s="111" t="s">
        <v>25</v>
      </c>
      <c r="E179" s="221" t="s">
        <v>28</v>
      </c>
      <c r="F179" s="222"/>
      <c r="G179" s="221" t="s">
        <v>26</v>
      </c>
      <c r="H179" s="222"/>
      <c r="I179" s="222"/>
      <c r="J179" s="222"/>
      <c r="K179" s="222"/>
      <c r="L179" s="418"/>
      <c r="M179" s="9" t="s">
        <v>188</v>
      </c>
    </row>
    <row r="180" spans="2:13" s="9" customFormat="1" ht="18.75" customHeight="1">
      <c r="B180" s="393"/>
      <c r="C180" s="227"/>
      <c r="D180" s="112">
        <v>1</v>
      </c>
      <c r="E180" s="216" t="s">
        <v>31</v>
      </c>
      <c r="F180" s="212"/>
      <c r="G180" s="214" t="s">
        <v>32</v>
      </c>
      <c r="H180" s="214"/>
      <c r="I180" s="214"/>
      <c r="J180" s="214"/>
      <c r="K180" s="214"/>
      <c r="L180" s="415"/>
    </row>
    <row r="181" spans="2:13" s="9" customFormat="1" ht="18.75" customHeight="1">
      <c r="B181" s="393"/>
      <c r="C181" s="227"/>
      <c r="D181" s="113">
        <v>2</v>
      </c>
      <c r="E181" s="216">
        <f>+E157</f>
        <v>0</v>
      </c>
      <c r="F181" s="212"/>
      <c r="G181" s="224" t="s">
        <v>310</v>
      </c>
      <c r="H181" s="225"/>
      <c r="I181" s="225"/>
      <c r="J181" s="225"/>
      <c r="K181" s="225"/>
      <c r="L181" s="414"/>
    </row>
    <row r="182" spans="2:13" s="9" customFormat="1" ht="18.75" customHeight="1">
      <c r="B182" s="393"/>
      <c r="C182" s="227"/>
      <c r="D182" s="113">
        <v>3</v>
      </c>
      <c r="E182" s="216">
        <f>+B13</f>
        <v>0</v>
      </c>
      <c r="F182" s="212"/>
      <c r="G182" s="224" t="s">
        <v>35</v>
      </c>
      <c r="H182" s="225"/>
      <c r="I182" s="225"/>
      <c r="J182" s="225"/>
      <c r="K182" s="225"/>
      <c r="L182" s="414"/>
    </row>
    <row r="183" spans="2:13" s="9" customFormat="1" ht="18.75" customHeight="1">
      <c r="B183" s="393"/>
      <c r="C183" s="227"/>
      <c r="D183" s="114">
        <v>4</v>
      </c>
      <c r="E183" s="211">
        <f>+G13</f>
        <v>0</v>
      </c>
      <c r="F183" s="212"/>
      <c r="G183" s="213" t="s">
        <v>34</v>
      </c>
      <c r="H183" s="214"/>
      <c r="I183" s="214"/>
      <c r="J183" s="214"/>
      <c r="K183" s="214"/>
      <c r="L183" s="415"/>
    </row>
    <row r="184" spans="2:13" s="9" customFormat="1" ht="18.75" customHeight="1">
      <c r="B184" s="393"/>
      <c r="C184" s="227"/>
      <c r="D184" s="115">
        <v>5</v>
      </c>
      <c r="E184" s="216">
        <f>+E160</f>
        <v>0</v>
      </c>
      <c r="F184" s="212"/>
      <c r="G184" s="217" t="s">
        <v>37</v>
      </c>
      <c r="H184" s="218"/>
      <c r="I184" s="218"/>
      <c r="J184" s="218"/>
      <c r="K184" s="218"/>
      <c r="L184" s="416"/>
    </row>
    <row r="185" spans="2:13" s="9" customFormat="1" ht="18.75" customHeight="1">
      <c r="B185" s="393"/>
      <c r="C185" s="227"/>
      <c r="D185" s="234" t="s">
        <v>27</v>
      </c>
      <c r="E185" s="234"/>
      <c r="F185" s="235"/>
      <c r="G185" s="236" t="str">
        <f>+F170</f>
        <v>CJ_0_0_0_</v>
      </c>
      <c r="H185" s="237"/>
      <c r="I185" s="237"/>
      <c r="J185" s="237"/>
      <c r="K185" s="237"/>
      <c r="L185" s="421"/>
    </row>
    <row r="186" spans="2:13" s="20" customFormat="1" ht="6" customHeight="1">
      <c r="B186" s="393"/>
      <c r="C186" s="227"/>
      <c r="D186" s="28"/>
      <c r="E186" s="28"/>
      <c r="F186" s="28"/>
      <c r="G186" s="28"/>
      <c r="H186" s="28"/>
      <c r="I186" s="28"/>
      <c r="J186" s="28"/>
      <c r="K186" s="28"/>
      <c r="L186" s="145"/>
    </row>
    <row r="187" spans="2:13" s="9" customFormat="1" ht="36.75" customHeight="1">
      <c r="B187" s="393"/>
      <c r="C187" s="227"/>
      <c r="D187" s="239" t="s">
        <v>327</v>
      </c>
      <c r="E187" s="240"/>
      <c r="F187" s="240"/>
      <c r="G187" s="240"/>
      <c r="H187" s="240"/>
      <c r="I187" s="240"/>
      <c r="J187" s="240"/>
      <c r="K187" s="240"/>
      <c r="L187" s="422"/>
    </row>
    <row r="188" spans="2:13" s="20" customFormat="1" ht="6" customHeight="1">
      <c r="B188" s="393"/>
      <c r="C188" s="227"/>
      <c r="D188" s="28"/>
      <c r="E188" s="28"/>
      <c r="F188" s="28"/>
      <c r="G188" s="28"/>
      <c r="H188" s="28"/>
      <c r="I188" s="28"/>
      <c r="J188" s="28"/>
      <c r="K188" s="28"/>
      <c r="L188" s="145"/>
    </row>
    <row r="189" spans="2:13" s="9" customFormat="1" ht="28.5" customHeight="1" thickBot="1">
      <c r="B189" s="393"/>
      <c r="C189" s="227"/>
      <c r="D189" s="222" t="s">
        <v>62</v>
      </c>
      <c r="E189" s="222"/>
      <c r="F189" s="241" t="str">
        <f>+CONCATENATE(F167)</f>
        <v>CP__0_0_</v>
      </c>
      <c r="G189" s="241"/>
      <c r="H189" s="241"/>
      <c r="I189" s="241"/>
      <c r="J189" s="241"/>
      <c r="K189" s="241"/>
      <c r="L189" s="423"/>
    </row>
    <row r="190" spans="2:13" s="9" customFormat="1" ht="18.75" customHeight="1">
      <c r="B190" s="393"/>
      <c r="C190" s="227"/>
      <c r="D190" s="424" t="s">
        <v>41</v>
      </c>
      <c r="E190" s="425"/>
      <c r="F190" s="108" t="s">
        <v>43</v>
      </c>
      <c r="G190" s="109" t="s">
        <v>44</v>
      </c>
      <c r="H190" s="109" t="s">
        <v>45</v>
      </c>
      <c r="I190" s="109" t="s">
        <v>46</v>
      </c>
      <c r="J190" s="109" t="s">
        <v>47</v>
      </c>
      <c r="K190" s="109" t="s">
        <v>48</v>
      </c>
      <c r="L190" s="110" t="s">
        <v>49</v>
      </c>
    </row>
    <row r="191" spans="2:13" s="9" customFormat="1" ht="18.75" customHeight="1" thickBot="1">
      <c r="B191" s="419"/>
      <c r="C191" s="420"/>
      <c r="D191" s="426"/>
      <c r="E191" s="427"/>
      <c r="F191" s="53"/>
      <c r="G191" s="54"/>
      <c r="H191" s="54"/>
      <c r="I191" s="54"/>
      <c r="J191" s="54"/>
      <c r="K191" s="54"/>
      <c r="L191" s="55"/>
    </row>
    <row r="192" spans="2:13" s="20" customFormat="1" ht="8.25" customHeight="1" thickBot="1">
      <c r="B192" s="64"/>
      <c r="C192" s="64"/>
      <c r="D192" s="65"/>
      <c r="E192" s="65"/>
      <c r="F192" s="220"/>
      <c r="G192" s="220"/>
      <c r="H192" s="66"/>
      <c r="I192" s="66"/>
      <c r="J192" s="66"/>
      <c r="K192" s="67"/>
      <c r="L192" s="65"/>
    </row>
    <row r="193" spans="2:12" s="9" customFormat="1" ht="27" customHeight="1">
      <c r="B193" s="398" t="s">
        <v>300</v>
      </c>
      <c r="C193" s="188"/>
      <c r="D193" s="188"/>
      <c r="E193" s="188"/>
      <c r="F193" s="188"/>
      <c r="G193" s="188"/>
      <c r="H193" s="188"/>
      <c r="I193" s="188"/>
      <c r="J193" s="188"/>
      <c r="K193" s="188"/>
      <c r="L193" s="399"/>
    </row>
    <row r="194" spans="2:12" s="9" customFormat="1" ht="2.25" customHeight="1">
      <c r="B194" s="134"/>
      <c r="C194" s="68"/>
      <c r="D194" s="68"/>
      <c r="E194" s="68"/>
      <c r="F194" s="68"/>
      <c r="G194" s="68"/>
      <c r="H194" s="68"/>
      <c r="I194" s="68"/>
      <c r="J194" s="68"/>
      <c r="K194" s="68"/>
      <c r="L194" s="135"/>
    </row>
    <row r="195" spans="2:12" s="9" customFormat="1" ht="153" customHeight="1">
      <c r="B195" s="152" t="s">
        <v>299</v>
      </c>
      <c r="C195" s="341"/>
      <c r="D195" s="342"/>
      <c r="E195" s="342"/>
      <c r="F195" s="342"/>
      <c r="G195" s="342"/>
      <c r="H195" s="342"/>
      <c r="I195" s="342"/>
      <c r="J195" s="342"/>
      <c r="K195" s="342"/>
      <c r="L195" s="460"/>
    </row>
    <row r="196" spans="2:12" s="20" customFormat="1" ht="8.25" customHeight="1" thickBot="1">
      <c r="B196" s="153"/>
      <c r="C196" s="64"/>
      <c r="D196" s="65"/>
      <c r="E196" s="65"/>
      <c r="F196" s="220"/>
      <c r="G196" s="220"/>
      <c r="H196" s="66"/>
      <c r="I196" s="66"/>
      <c r="J196" s="66"/>
      <c r="K196" s="67"/>
      <c r="L196" s="65"/>
    </row>
    <row r="197" spans="2:12" s="9" customFormat="1" ht="27" customHeight="1">
      <c r="B197" s="398" t="s">
        <v>301</v>
      </c>
      <c r="C197" s="188"/>
      <c r="D197" s="188"/>
      <c r="E197" s="188"/>
      <c r="F197" s="188"/>
      <c r="G197" s="188"/>
      <c r="H197" s="188"/>
      <c r="I197" s="188"/>
      <c r="J197" s="188"/>
      <c r="K197" s="188"/>
      <c r="L197" s="399"/>
    </row>
    <row r="198" spans="2:12" s="9" customFormat="1" ht="2.25" customHeight="1">
      <c r="B198" s="134"/>
      <c r="C198" s="68"/>
      <c r="D198" s="68"/>
      <c r="E198" s="68"/>
      <c r="F198" s="68"/>
      <c r="G198" s="68"/>
      <c r="H198" s="68"/>
      <c r="I198" s="68"/>
      <c r="J198" s="68"/>
      <c r="K198" s="68"/>
      <c r="L198" s="135"/>
    </row>
    <row r="199" spans="2:12" s="9" customFormat="1" ht="24.75" customHeight="1">
      <c r="B199" s="401" t="s">
        <v>307</v>
      </c>
      <c r="C199" s="196"/>
      <c r="D199" s="196"/>
      <c r="E199" s="196"/>
      <c r="F199" s="196"/>
      <c r="G199" s="196"/>
      <c r="H199" s="196"/>
      <c r="I199" s="196"/>
      <c r="J199" s="196"/>
      <c r="K199" s="196"/>
      <c r="L199" s="402"/>
    </row>
    <row r="200" spans="2:12" s="9" customFormat="1" ht="15.75" customHeight="1">
      <c r="B200" s="131" t="s">
        <v>70</v>
      </c>
      <c r="C200" s="205" t="s">
        <v>71</v>
      </c>
      <c r="D200" s="205"/>
      <c r="E200" s="205" t="s">
        <v>27</v>
      </c>
      <c r="F200" s="205"/>
      <c r="G200" s="205"/>
      <c r="H200" s="205"/>
      <c r="I200" s="205" t="s">
        <v>73</v>
      </c>
      <c r="J200" s="205"/>
      <c r="K200" s="205" t="s">
        <v>72</v>
      </c>
      <c r="L200" s="404"/>
    </row>
    <row r="201" spans="2:12" s="9" customFormat="1" ht="39.75" customHeight="1">
      <c r="B201" s="132" t="s">
        <v>74</v>
      </c>
      <c r="C201" s="184" t="s">
        <v>75</v>
      </c>
      <c r="D201" s="184"/>
      <c r="E201" s="202" t="s">
        <v>143</v>
      </c>
      <c r="F201" s="202"/>
      <c r="G201" s="202"/>
      <c r="H201" s="202"/>
      <c r="I201" s="186" t="s">
        <v>76</v>
      </c>
      <c r="J201" s="186"/>
      <c r="K201" s="186"/>
      <c r="L201" s="400"/>
    </row>
    <row r="202" spans="2:12" s="9" customFormat="1" ht="58.5" customHeight="1">
      <c r="B202" s="132" t="s">
        <v>78</v>
      </c>
      <c r="C202" s="184" t="s">
        <v>80</v>
      </c>
      <c r="D202" s="184"/>
      <c r="E202" s="202">
        <f>+I124</f>
        <v>0</v>
      </c>
      <c r="F202" s="202"/>
      <c r="G202" s="202"/>
      <c r="H202" s="202"/>
      <c r="I202" s="186"/>
      <c r="J202" s="186"/>
      <c r="K202" s="186" t="s">
        <v>76</v>
      </c>
      <c r="L202" s="400"/>
    </row>
    <row r="203" spans="2:12" s="9" customFormat="1" ht="35.25" customHeight="1">
      <c r="B203" s="132" t="s">
        <v>144</v>
      </c>
      <c r="C203" s="184" t="s">
        <v>145</v>
      </c>
      <c r="D203" s="184"/>
      <c r="E203" s="195">
        <f>+I131</f>
        <v>0</v>
      </c>
      <c r="F203" s="195"/>
      <c r="G203" s="195"/>
      <c r="H203" s="195"/>
      <c r="I203" s="186"/>
      <c r="J203" s="186"/>
      <c r="K203" s="186" t="s">
        <v>146</v>
      </c>
      <c r="L203" s="400"/>
    </row>
    <row r="204" spans="2:12" s="9" customFormat="1" ht="31.5" customHeight="1">
      <c r="B204" s="132" t="s">
        <v>15</v>
      </c>
      <c r="C204" s="184" t="s">
        <v>82</v>
      </c>
      <c r="D204" s="184"/>
      <c r="E204" s="202">
        <f>+J11</f>
        <v>0</v>
      </c>
      <c r="F204" s="202"/>
      <c r="G204" s="202"/>
      <c r="H204" s="202"/>
      <c r="I204" s="186"/>
      <c r="J204" s="186"/>
      <c r="K204" s="186" t="s">
        <v>83</v>
      </c>
      <c r="L204" s="400"/>
    </row>
    <row r="205" spans="2:12" s="9" customFormat="1" ht="33.75" customHeight="1">
      <c r="B205" s="132" t="s">
        <v>85</v>
      </c>
      <c r="C205" s="184" t="s">
        <v>86</v>
      </c>
      <c r="D205" s="184"/>
      <c r="E205" s="195">
        <f>+C13</f>
        <v>0</v>
      </c>
      <c r="F205" s="195"/>
      <c r="G205" s="195"/>
      <c r="H205" s="195"/>
      <c r="I205" s="186"/>
      <c r="J205" s="186"/>
      <c r="K205" s="186" t="s">
        <v>83</v>
      </c>
      <c r="L205" s="400"/>
    </row>
    <row r="206" spans="2:12" s="9" customFormat="1" ht="33.75" customHeight="1">
      <c r="B206" s="132" t="s">
        <v>84</v>
      </c>
      <c r="C206" s="184" t="s">
        <v>87</v>
      </c>
      <c r="D206" s="184"/>
      <c r="E206" s="195">
        <f>+I13</f>
        <v>0</v>
      </c>
      <c r="F206" s="195"/>
      <c r="G206" s="195"/>
      <c r="H206" s="195"/>
      <c r="I206" s="186"/>
      <c r="J206" s="186"/>
      <c r="K206" s="186" t="s">
        <v>83</v>
      </c>
      <c r="L206" s="400"/>
    </row>
    <row r="207" spans="2:12" s="9" customFormat="1" ht="81" customHeight="1">
      <c r="B207" s="132" t="s">
        <v>97</v>
      </c>
      <c r="C207" s="184" t="s">
        <v>98</v>
      </c>
      <c r="D207" s="184"/>
      <c r="E207" s="195" t="str">
        <f>+CONCATENATE(G146,M140,G161)</f>
        <v>CP__0_0__CJ_0_0_0_</v>
      </c>
      <c r="F207" s="195"/>
      <c r="G207" s="195"/>
      <c r="H207" s="195"/>
      <c r="I207" s="186" t="s">
        <v>99</v>
      </c>
      <c r="J207" s="186"/>
      <c r="K207" s="186"/>
      <c r="L207" s="400"/>
    </row>
    <row r="208" spans="2:12" s="9" customFormat="1" ht="64.5" customHeight="1">
      <c r="B208" s="132" t="s">
        <v>94</v>
      </c>
      <c r="C208" s="184" t="s">
        <v>95</v>
      </c>
      <c r="D208" s="184"/>
      <c r="E208" s="195" t="s">
        <v>265</v>
      </c>
      <c r="F208" s="195"/>
      <c r="G208" s="195"/>
      <c r="H208" s="195"/>
      <c r="I208" s="186" t="s">
        <v>100</v>
      </c>
      <c r="J208" s="186"/>
      <c r="K208" s="186"/>
      <c r="L208" s="400"/>
    </row>
    <row r="209" spans="2:12" s="9" customFormat="1" ht="57" customHeight="1">
      <c r="B209" s="132" t="s">
        <v>101</v>
      </c>
      <c r="C209" s="184" t="s">
        <v>102</v>
      </c>
      <c r="D209" s="184"/>
      <c r="E209" s="195" t="str">
        <f>+G119</f>
        <v xml:space="preserve">LEY </v>
      </c>
      <c r="F209" s="195"/>
      <c r="G209" s="195"/>
      <c r="H209" s="195"/>
      <c r="I209" s="186"/>
      <c r="J209" s="186"/>
      <c r="K209" s="186" t="s">
        <v>83</v>
      </c>
      <c r="L209" s="400"/>
    </row>
    <row r="210" spans="2:12" s="9" customFormat="1" ht="33" customHeight="1">
      <c r="B210" s="132" t="s">
        <v>104</v>
      </c>
      <c r="C210" s="184" t="s">
        <v>107</v>
      </c>
      <c r="D210" s="184"/>
      <c r="E210" s="198">
        <f>+H135</f>
        <v>0</v>
      </c>
      <c r="F210" s="198"/>
      <c r="G210" s="198"/>
      <c r="H210" s="198"/>
      <c r="I210" s="186"/>
      <c r="J210" s="186"/>
      <c r="K210" s="186" t="s">
        <v>76</v>
      </c>
      <c r="L210" s="400"/>
    </row>
    <row r="211" spans="2:12" s="9" customFormat="1" ht="32.25" customHeight="1">
      <c r="B211" s="132" t="s">
        <v>106</v>
      </c>
      <c r="C211" s="184" t="s">
        <v>108</v>
      </c>
      <c r="D211" s="184"/>
      <c r="E211" s="198">
        <f>+K135</f>
        <v>0</v>
      </c>
      <c r="F211" s="198"/>
      <c r="G211" s="198"/>
      <c r="H211" s="198"/>
      <c r="I211" s="186"/>
      <c r="J211" s="186"/>
      <c r="K211" s="186" t="s">
        <v>76</v>
      </c>
      <c r="L211" s="400"/>
    </row>
    <row r="212" spans="2:12" s="9" customFormat="1" ht="33.75" customHeight="1">
      <c r="B212" s="132" t="s">
        <v>112</v>
      </c>
      <c r="C212" s="184" t="s">
        <v>113</v>
      </c>
      <c r="D212" s="184"/>
      <c r="E212" s="195" t="s">
        <v>266</v>
      </c>
      <c r="F212" s="195"/>
      <c r="G212" s="195"/>
      <c r="H212" s="195"/>
      <c r="I212" s="186" t="s">
        <v>76</v>
      </c>
      <c r="J212" s="186"/>
      <c r="K212" s="186"/>
      <c r="L212" s="400"/>
    </row>
    <row r="213" spans="2:12" s="9" customFormat="1" ht="39" customHeight="1">
      <c r="B213" s="132" t="s">
        <v>114</v>
      </c>
      <c r="C213" s="184" t="s">
        <v>115</v>
      </c>
      <c r="D213" s="184"/>
      <c r="E213" s="195" t="s">
        <v>267</v>
      </c>
      <c r="F213" s="195"/>
      <c r="G213" s="195"/>
      <c r="H213" s="195"/>
      <c r="I213" s="186" t="s">
        <v>76</v>
      </c>
      <c r="J213" s="186"/>
      <c r="K213" s="186"/>
      <c r="L213" s="400"/>
    </row>
    <row r="214" spans="2:12" s="9" customFormat="1" ht="57" customHeight="1">
      <c r="B214" s="132" t="s">
        <v>116</v>
      </c>
      <c r="C214" s="184" t="s">
        <v>117</v>
      </c>
      <c r="D214" s="184"/>
      <c r="E214" s="185"/>
      <c r="F214" s="185"/>
      <c r="G214" s="185"/>
      <c r="H214" s="185"/>
      <c r="I214" s="186" t="s">
        <v>118</v>
      </c>
      <c r="J214" s="186"/>
      <c r="K214" s="186"/>
      <c r="L214" s="400"/>
    </row>
    <row r="215" spans="2:12" s="9" customFormat="1" ht="81.75" customHeight="1">
      <c r="B215" s="132" t="s">
        <v>206</v>
      </c>
      <c r="C215" s="184" t="s">
        <v>207</v>
      </c>
      <c r="D215" s="184"/>
      <c r="E215" s="185"/>
      <c r="F215" s="185"/>
      <c r="G215" s="185"/>
      <c r="H215" s="185"/>
      <c r="I215" s="186" t="s">
        <v>123</v>
      </c>
      <c r="J215" s="186"/>
      <c r="K215" s="186"/>
      <c r="L215" s="400"/>
    </row>
    <row r="216" spans="2:12" s="9" customFormat="1" ht="58.5" customHeight="1" thickBot="1">
      <c r="B216" s="133" t="s">
        <v>186</v>
      </c>
      <c r="C216" s="405" t="s">
        <v>120</v>
      </c>
      <c r="D216" s="406"/>
      <c r="E216" s="407"/>
      <c r="F216" s="408"/>
      <c r="G216" s="408"/>
      <c r="H216" s="409"/>
      <c r="I216" s="410"/>
      <c r="J216" s="411"/>
      <c r="K216" s="410" t="s">
        <v>76</v>
      </c>
      <c r="L216" s="412"/>
    </row>
    <row r="217" spans="2:12" s="9" customFormat="1" ht="24.75" customHeight="1">
      <c r="B217" s="401" t="s">
        <v>306</v>
      </c>
      <c r="C217" s="196"/>
      <c r="D217" s="196"/>
      <c r="E217" s="196"/>
      <c r="F217" s="196"/>
      <c r="G217" s="196"/>
      <c r="H217" s="196"/>
      <c r="I217" s="196"/>
      <c r="J217" s="196"/>
      <c r="K217" s="196"/>
      <c r="L217" s="402"/>
    </row>
    <row r="218" spans="2:12" s="9" customFormat="1" ht="15.75" customHeight="1">
      <c r="B218" s="131" t="s">
        <v>70</v>
      </c>
      <c r="C218" s="205" t="s">
        <v>71</v>
      </c>
      <c r="D218" s="205"/>
      <c r="E218" s="205" t="s">
        <v>27</v>
      </c>
      <c r="F218" s="205"/>
      <c r="G218" s="205"/>
      <c r="H218" s="205"/>
      <c r="I218" s="205" t="s">
        <v>73</v>
      </c>
      <c r="J218" s="205"/>
      <c r="K218" s="205" t="s">
        <v>72</v>
      </c>
      <c r="L218" s="404"/>
    </row>
    <row r="219" spans="2:12" s="9" customFormat="1" ht="39.75" customHeight="1">
      <c r="B219" s="132"/>
      <c r="C219" s="184"/>
      <c r="D219" s="184"/>
      <c r="E219" s="413"/>
      <c r="F219" s="413"/>
      <c r="G219" s="413"/>
      <c r="H219" s="413"/>
      <c r="I219" s="186"/>
      <c r="J219" s="186"/>
      <c r="K219" s="186"/>
      <c r="L219" s="400"/>
    </row>
    <row r="220" spans="2:12" s="9" customFormat="1" ht="58.5" customHeight="1">
      <c r="B220" s="132"/>
      <c r="C220" s="184"/>
      <c r="D220" s="184"/>
      <c r="E220" s="413"/>
      <c r="F220" s="413"/>
      <c r="G220" s="413"/>
      <c r="H220" s="413"/>
      <c r="I220" s="186"/>
      <c r="J220" s="186"/>
      <c r="K220" s="186"/>
      <c r="L220" s="400"/>
    </row>
    <row r="221" spans="2:12" s="9" customFormat="1" ht="58.5" customHeight="1">
      <c r="B221" s="132"/>
      <c r="C221" s="184"/>
      <c r="D221" s="184"/>
      <c r="E221" s="413"/>
      <c r="F221" s="413"/>
      <c r="G221" s="413"/>
      <c r="H221" s="413"/>
      <c r="I221" s="186"/>
      <c r="J221" s="186"/>
      <c r="K221" s="186"/>
      <c r="L221" s="400"/>
    </row>
    <row r="222" spans="2:12" s="9" customFormat="1" ht="58.5" customHeight="1">
      <c r="B222" s="132"/>
      <c r="C222" s="184"/>
      <c r="D222" s="184"/>
      <c r="E222" s="413"/>
      <c r="F222" s="413"/>
      <c r="G222" s="413"/>
      <c r="H222" s="413"/>
      <c r="I222" s="186"/>
      <c r="J222" s="186"/>
      <c r="K222" s="186"/>
      <c r="L222" s="400"/>
    </row>
    <row r="223" spans="2:12" s="9" customFormat="1" ht="9" customHeight="1" thickBot="1">
      <c r="B223" s="70"/>
      <c r="C223" s="71"/>
      <c r="D223" s="71"/>
      <c r="E223" s="71"/>
      <c r="F223" s="71"/>
      <c r="G223" s="71"/>
      <c r="H223" s="71"/>
      <c r="I223" s="71"/>
      <c r="J223" s="71"/>
      <c r="K223" s="71"/>
      <c r="L223" s="72"/>
    </row>
    <row r="224" spans="2:12" s="9" customFormat="1" ht="27" customHeight="1">
      <c r="B224" s="398" t="s">
        <v>302</v>
      </c>
      <c r="C224" s="188"/>
      <c r="D224" s="188"/>
      <c r="E224" s="188"/>
      <c r="F224" s="188"/>
      <c r="G224" s="188"/>
      <c r="H224" s="188"/>
      <c r="I224" s="188"/>
      <c r="J224" s="188"/>
      <c r="K224" s="188"/>
      <c r="L224" s="399"/>
    </row>
    <row r="225" spans="2:12" s="9" customFormat="1" ht="24.75" customHeight="1">
      <c r="B225" s="401" t="s">
        <v>303</v>
      </c>
      <c r="C225" s="196"/>
      <c r="D225" s="196"/>
      <c r="E225" s="196"/>
      <c r="F225" s="196"/>
      <c r="G225" s="196"/>
      <c r="H225" s="196"/>
      <c r="I225" s="196"/>
      <c r="J225" s="196"/>
      <c r="K225" s="196"/>
      <c r="L225" s="402"/>
    </row>
    <row r="226" spans="2:12" s="9" customFormat="1" ht="18.75" customHeight="1">
      <c r="B226" s="131" t="s">
        <v>70</v>
      </c>
      <c r="C226" s="205" t="s">
        <v>71</v>
      </c>
      <c r="D226" s="205"/>
      <c r="E226" s="205" t="s">
        <v>27</v>
      </c>
      <c r="F226" s="205"/>
      <c r="G226" s="205"/>
      <c r="H226" s="205"/>
      <c r="I226" s="205" t="s">
        <v>73</v>
      </c>
      <c r="J226" s="205"/>
      <c r="K226" s="205" t="s">
        <v>72</v>
      </c>
      <c r="L226" s="404"/>
    </row>
    <row r="227" spans="2:12" s="9" customFormat="1" ht="39.75" customHeight="1">
      <c r="B227" s="132" t="s">
        <v>74</v>
      </c>
      <c r="C227" s="184" t="s">
        <v>75</v>
      </c>
      <c r="D227" s="184"/>
      <c r="E227" s="202" t="str">
        <f>+E201</f>
        <v>COD DEL SGDEA</v>
      </c>
      <c r="F227" s="202"/>
      <c r="G227" s="202"/>
      <c r="H227" s="202"/>
      <c r="I227" s="203" t="s">
        <v>76</v>
      </c>
      <c r="J227" s="204"/>
      <c r="K227" s="186"/>
      <c r="L227" s="400"/>
    </row>
    <row r="228" spans="2:12" s="9" customFormat="1" ht="31.5" customHeight="1">
      <c r="B228" s="132" t="s">
        <v>15</v>
      </c>
      <c r="C228" s="184" t="s">
        <v>82</v>
      </c>
      <c r="D228" s="184"/>
      <c r="E228" s="202">
        <f>+E204</f>
        <v>0</v>
      </c>
      <c r="F228" s="202"/>
      <c r="G228" s="202"/>
      <c r="H228" s="202"/>
      <c r="I228" s="203" t="s">
        <v>76</v>
      </c>
      <c r="J228" s="204"/>
      <c r="K228" s="186"/>
      <c r="L228" s="400"/>
    </row>
    <row r="229" spans="2:12" s="9" customFormat="1" ht="33.75" customHeight="1">
      <c r="B229" s="132" t="s">
        <v>85</v>
      </c>
      <c r="C229" s="184" t="s">
        <v>86</v>
      </c>
      <c r="D229" s="184"/>
      <c r="E229" s="195">
        <f>+E205</f>
        <v>0</v>
      </c>
      <c r="F229" s="195"/>
      <c r="G229" s="195"/>
      <c r="H229" s="195"/>
      <c r="I229" s="203" t="s">
        <v>76</v>
      </c>
      <c r="J229" s="204"/>
      <c r="K229" s="186"/>
      <c r="L229" s="400"/>
    </row>
    <row r="230" spans="2:12" s="9" customFormat="1" ht="33.75" customHeight="1">
      <c r="B230" s="132" t="s">
        <v>84</v>
      </c>
      <c r="C230" s="184" t="s">
        <v>87</v>
      </c>
      <c r="D230" s="184"/>
      <c r="E230" s="195">
        <f>+E206</f>
        <v>0</v>
      </c>
      <c r="F230" s="195"/>
      <c r="G230" s="195"/>
      <c r="H230" s="195"/>
      <c r="I230" s="203" t="s">
        <v>76</v>
      </c>
      <c r="J230" s="204"/>
      <c r="K230" s="186"/>
      <c r="L230" s="400"/>
    </row>
    <row r="231" spans="2:12" s="9" customFormat="1" ht="58.5" customHeight="1">
      <c r="B231" s="132" t="s">
        <v>78</v>
      </c>
      <c r="C231" s="184" t="s">
        <v>80</v>
      </c>
      <c r="D231" s="184"/>
      <c r="E231" s="202">
        <f>+E202</f>
        <v>0</v>
      </c>
      <c r="F231" s="202"/>
      <c r="G231" s="202"/>
      <c r="H231" s="202"/>
      <c r="I231" s="203" t="s">
        <v>76</v>
      </c>
      <c r="J231" s="204"/>
      <c r="K231" s="186"/>
      <c r="L231" s="400"/>
    </row>
    <row r="232" spans="2:12" s="9" customFormat="1" ht="35.25" customHeight="1">
      <c r="B232" s="132" t="s">
        <v>77</v>
      </c>
      <c r="C232" s="184" t="s">
        <v>81</v>
      </c>
      <c r="D232" s="184"/>
      <c r="E232" s="195">
        <f>+E203</f>
        <v>0</v>
      </c>
      <c r="F232" s="195"/>
      <c r="G232" s="195"/>
      <c r="H232" s="195"/>
      <c r="I232" s="203" t="s">
        <v>76</v>
      </c>
      <c r="J232" s="204"/>
      <c r="K232" s="186"/>
      <c r="L232" s="400"/>
    </row>
    <row r="233" spans="2:12" s="9" customFormat="1" ht="31.5" customHeight="1">
      <c r="B233" s="132" t="s">
        <v>193</v>
      </c>
      <c r="C233" s="184" t="s">
        <v>196</v>
      </c>
      <c r="D233" s="184"/>
      <c r="E233" s="202">
        <v>15</v>
      </c>
      <c r="F233" s="202"/>
      <c r="G233" s="202"/>
      <c r="H233" s="202"/>
      <c r="I233" s="197" t="s">
        <v>76</v>
      </c>
      <c r="J233" s="197"/>
      <c r="K233" s="186"/>
      <c r="L233" s="400"/>
    </row>
    <row r="234" spans="2:12" s="9" customFormat="1" ht="15.75">
      <c r="B234" s="132" t="s">
        <v>209</v>
      </c>
      <c r="C234" s="184" t="s">
        <v>212</v>
      </c>
      <c r="D234" s="184"/>
      <c r="E234" s="195">
        <v>1</v>
      </c>
      <c r="F234" s="195"/>
      <c r="G234" s="195"/>
      <c r="H234" s="195"/>
      <c r="I234" s="197" t="s">
        <v>76</v>
      </c>
      <c r="J234" s="197"/>
      <c r="K234" s="186"/>
      <c r="L234" s="400"/>
    </row>
    <row r="235" spans="2:12" s="9" customFormat="1" ht="15.75">
      <c r="B235" s="132" t="s">
        <v>210</v>
      </c>
      <c r="C235" s="184" t="s">
        <v>211</v>
      </c>
      <c r="D235" s="184"/>
      <c r="E235" s="195">
        <v>15</v>
      </c>
      <c r="F235" s="195"/>
      <c r="G235" s="195"/>
      <c r="H235" s="195"/>
      <c r="I235" s="197" t="s">
        <v>76</v>
      </c>
      <c r="J235" s="197"/>
      <c r="K235" s="186"/>
      <c r="L235" s="400"/>
    </row>
    <row r="236" spans="2:12" s="9" customFormat="1" ht="43.5" customHeight="1">
      <c r="B236" s="132" t="s">
        <v>94</v>
      </c>
      <c r="C236" s="184" t="s">
        <v>213</v>
      </c>
      <c r="D236" s="184"/>
      <c r="E236" s="195" t="s">
        <v>269</v>
      </c>
      <c r="F236" s="195"/>
      <c r="G236" s="195"/>
      <c r="H236" s="195"/>
      <c r="I236" s="197" t="s">
        <v>76</v>
      </c>
      <c r="J236" s="197"/>
      <c r="K236" s="186"/>
      <c r="L236" s="400"/>
    </row>
    <row r="237" spans="2:12" s="9" customFormat="1" ht="42" customHeight="1">
      <c r="B237" s="132" t="s">
        <v>214</v>
      </c>
      <c r="C237" s="184" t="s">
        <v>215</v>
      </c>
      <c r="D237" s="184"/>
      <c r="E237" s="195" t="s">
        <v>270</v>
      </c>
      <c r="F237" s="195"/>
      <c r="G237" s="195"/>
      <c r="H237" s="195"/>
      <c r="I237" s="197" t="s">
        <v>76</v>
      </c>
      <c r="J237" s="197"/>
      <c r="K237" s="186"/>
      <c r="L237" s="400"/>
    </row>
    <row r="238" spans="2:12" s="9" customFormat="1" ht="15.75">
      <c r="B238" s="132" t="s">
        <v>130</v>
      </c>
      <c r="C238" s="184" t="s">
        <v>131</v>
      </c>
      <c r="D238" s="184"/>
      <c r="E238" s="201"/>
      <c r="F238" s="185"/>
      <c r="G238" s="185"/>
      <c r="H238" s="185"/>
      <c r="I238" s="186"/>
      <c r="J238" s="186"/>
      <c r="K238" s="186" t="s">
        <v>76</v>
      </c>
      <c r="L238" s="400"/>
    </row>
    <row r="239" spans="2:12" s="9" customFormat="1" ht="36.75" customHeight="1">
      <c r="B239" s="132" t="s">
        <v>132</v>
      </c>
      <c r="C239" s="184" t="s">
        <v>197</v>
      </c>
      <c r="D239" s="184"/>
      <c r="E239" s="198">
        <v>45292</v>
      </c>
      <c r="F239" s="195"/>
      <c r="G239" s="195"/>
      <c r="H239" s="195"/>
      <c r="I239" s="199" t="s">
        <v>76</v>
      </c>
      <c r="J239" s="200"/>
      <c r="K239" s="186"/>
      <c r="L239" s="400"/>
    </row>
    <row r="240" spans="2:12" s="9" customFormat="1" ht="36.75" customHeight="1">
      <c r="B240" s="132" t="s">
        <v>133</v>
      </c>
      <c r="C240" s="184" t="s">
        <v>271</v>
      </c>
      <c r="D240" s="184"/>
      <c r="E240" s="195" t="s">
        <v>272</v>
      </c>
      <c r="F240" s="195"/>
      <c r="G240" s="195"/>
      <c r="H240" s="195"/>
      <c r="I240" s="197" t="s">
        <v>76</v>
      </c>
      <c r="J240" s="197"/>
      <c r="K240" s="186"/>
      <c r="L240" s="400"/>
    </row>
    <row r="241" spans="2:13" s="9" customFormat="1" ht="36.75" customHeight="1">
      <c r="B241" s="132" t="s">
        <v>140</v>
      </c>
      <c r="C241" s="184" t="s">
        <v>204</v>
      </c>
      <c r="D241" s="184"/>
      <c r="E241" s="195">
        <f>+E214</f>
        <v>0</v>
      </c>
      <c r="F241" s="195"/>
      <c r="G241" s="195"/>
      <c r="H241" s="195"/>
      <c r="I241" s="197" t="s">
        <v>76</v>
      </c>
      <c r="J241" s="197"/>
      <c r="K241" s="186"/>
      <c r="L241" s="400"/>
    </row>
    <row r="242" spans="2:13" s="9" customFormat="1" ht="36.75" customHeight="1">
      <c r="B242" s="132" t="s">
        <v>141</v>
      </c>
      <c r="C242" s="184" t="s">
        <v>205</v>
      </c>
      <c r="D242" s="184"/>
      <c r="E242" s="185"/>
      <c r="F242" s="185"/>
      <c r="G242" s="185"/>
      <c r="H242" s="185"/>
      <c r="I242" s="186"/>
      <c r="J242" s="186"/>
      <c r="K242" s="186" t="s">
        <v>76</v>
      </c>
      <c r="L242" s="400"/>
    </row>
    <row r="243" spans="2:13" s="9" customFormat="1" ht="36.75" customHeight="1">
      <c r="B243" s="132" t="s">
        <v>273</v>
      </c>
      <c r="C243" s="184" t="s">
        <v>274</v>
      </c>
      <c r="D243" s="184"/>
      <c r="E243" s="185"/>
      <c r="F243" s="185"/>
      <c r="G243" s="185"/>
      <c r="H243" s="185"/>
      <c r="I243" s="186"/>
      <c r="J243" s="186"/>
      <c r="K243" s="186" t="s">
        <v>76</v>
      </c>
      <c r="L243" s="400"/>
      <c r="M243" s="81"/>
    </row>
    <row r="244" spans="2:13" s="9" customFormat="1" ht="81.75" customHeight="1">
      <c r="B244" s="132" t="s">
        <v>206</v>
      </c>
      <c r="C244" s="184" t="s">
        <v>207</v>
      </c>
      <c r="D244" s="184"/>
      <c r="E244" s="185"/>
      <c r="F244" s="185"/>
      <c r="G244" s="185"/>
      <c r="H244" s="185"/>
      <c r="I244" s="186"/>
      <c r="J244" s="186"/>
      <c r="K244" s="186" t="s">
        <v>76</v>
      </c>
      <c r="L244" s="400"/>
    </row>
    <row r="245" spans="2:13" s="9" customFormat="1" ht="36.75" customHeight="1">
      <c r="B245" s="132" t="s">
        <v>142</v>
      </c>
      <c r="C245" s="184" t="s">
        <v>208</v>
      </c>
      <c r="D245" s="184"/>
      <c r="E245" s="195" t="s">
        <v>275</v>
      </c>
      <c r="F245" s="195"/>
      <c r="G245" s="195"/>
      <c r="H245" s="195"/>
      <c r="I245" s="186" t="s">
        <v>76</v>
      </c>
      <c r="J245" s="186"/>
      <c r="K245" s="186"/>
      <c r="L245" s="400"/>
    </row>
    <row r="246" spans="2:13" s="9" customFormat="1" ht="24.75" customHeight="1">
      <c r="B246" s="401" t="s">
        <v>304</v>
      </c>
      <c r="C246" s="196"/>
      <c r="D246" s="196"/>
      <c r="E246" s="196"/>
      <c r="F246" s="196"/>
      <c r="G246" s="196"/>
      <c r="H246" s="196"/>
      <c r="I246" s="196"/>
      <c r="J246" s="196"/>
      <c r="K246" s="196"/>
      <c r="L246" s="402"/>
    </row>
    <row r="247" spans="2:13" s="9" customFormat="1" ht="18.75" customHeight="1">
      <c r="B247" s="131" t="s">
        <v>70</v>
      </c>
      <c r="C247" s="205" t="s">
        <v>71</v>
      </c>
      <c r="D247" s="205"/>
      <c r="E247" s="205" t="s">
        <v>27</v>
      </c>
      <c r="F247" s="205"/>
      <c r="G247" s="205"/>
      <c r="H247" s="205"/>
      <c r="I247" s="205" t="s">
        <v>73</v>
      </c>
      <c r="J247" s="205"/>
      <c r="K247" s="205" t="s">
        <v>72</v>
      </c>
      <c r="L247" s="404"/>
    </row>
    <row r="248" spans="2:13" s="9" customFormat="1" ht="35.25" customHeight="1">
      <c r="B248" s="132"/>
      <c r="C248" s="184"/>
      <c r="D248" s="184"/>
      <c r="E248" s="403"/>
      <c r="F248" s="403"/>
      <c r="G248" s="403"/>
      <c r="H248" s="403"/>
      <c r="I248" s="186"/>
      <c r="J248" s="186"/>
      <c r="K248" s="186"/>
      <c r="L248" s="400"/>
    </row>
    <row r="249" spans="2:13" s="9" customFormat="1" ht="35.25" customHeight="1">
      <c r="B249" s="132"/>
      <c r="C249" s="184"/>
      <c r="D249" s="184"/>
      <c r="E249" s="185"/>
      <c r="F249" s="185"/>
      <c r="G249" s="185"/>
      <c r="H249" s="185"/>
      <c r="I249" s="186"/>
      <c r="J249" s="186"/>
      <c r="K249" s="186"/>
      <c r="L249" s="400"/>
    </row>
    <row r="250" spans="2:13" s="9" customFormat="1" ht="36.75" customHeight="1">
      <c r="B250" s="132"/>
      <c r="C250" s="184"/>
      <c r="D250" s="184"/>
      <c r="E250" s="185"/>
      <c r="F250" s="185"/>
      <c r="G250" s="185"/>
      <c r="H250" s="185"/>
      <c r="I250" s="186"/>
      <c r="J250" s="186"/>
      <c r="K250" s="186"/>
      <c r="L250" s="400"/>
    </row>
    <row r="251" spans="2:13" s="9" customFormat="1" ht="36.75" customHeight="1">
      <c r="B251" s="132"/>
      <c r="C251" s="184"/>
      <c r="D251" s="184"/>
      <c r="E251" s="185"/>
      <c r="F251" s="185"/>
      <c r="G251" s="185"/>
      <c r="H251" s="185"/>
      <c r="I251" s="186"/>
      <c r="J251" s="186"/>
      <c r="K251" s="186"/>
      <c r="L251" s="400"/>
    </row>
    <row r="252" spans="2:13" s="9" customFormat="1" ht="36.75" customHeight="1">
      <c r="B252" s="132"/>
      <c r="C252" s="184"/>
      <c r="D252" s="184"/>
      <c r="E252" s="185"/>
      <c r="F252" s="185"/>
      <c r="G252" s="185"/>
      <c r="H252" s="185"/>
      <c r="I252" s="186"/>
      <c r="J252" s="186"/>
      <c r="K252" s="186"/>
      <c r="L252" s="400"/>
    </row>
    <row r="253" spans="2:13" s="9" customFormat="1" ht="36.75" customHeight="1">
      <c r="B253" s="132"/>
      <c r="C253" s="184"/>
      <c r="D253" s="184"/>
      <c r="E253" s="185"/>
      <c r="F253" s="185"/>
      <c r="G253" s="185"/>
      <c r="H253" s="185"/>
      <c r="I253" s="186"/>
      <c r="J253" s="186"/>
      <c r="K253" s="186"/>
      <c r="L253" s="400"/>
    </row>
    <row r="254" spans="2:13" s="9" customFormat="1" ht="36.75" customHeight="1">
      <c r="B254" s="132"/>
      <c r="C254" s="184"/>
      <c r="D254" s="184"/>
      <c r="E254" s="185"/>
      <c r="F254" s="185"/>
      <c r="G254" s="185"/>
      <c r="H254" s="185"/>
      <c r="I254" s="186"/>
      <c r="J254" s="186"/>
      <c r="K254" s="186"/>
      <c r="L254" s="400"/>
    </row>
    <row r="255" spans="2:13" s="9" customFormat="1" ht="36.75" customHeight="1">
      <c r="B255" s="132"/>
      <c r="C255" s="184"/>
      <c r="D255" s="184"/>
      <c r="E255" s="185"/>
      <c r="F255" s="185"/>
      <c r="G255" s="185"/>
      <c r="H255" s="185"/>
      <c r="I255" s="186"/>
      <c r="J255" s="186"/>
      <c r="K255" s="186"/>
      <c r="L255" s="400"/>
    </row>
    <row r="256" spans="2:13" s="9" customFormat="1" ht="36.75" customHeight="1">
      <c r="B256" s="132"/>
      <c r="C256" s="184"/>
      <c r="D256" s="184"/>
      <c r="E256" s="185"/>
      <c r="F256" s="185"/>
      <c r="G256" s="185"/>
      <c r="H256" s="185"/>
      <c r="I256" s="186"/>
      <c r="J256" s="186"/>
      <c r="K256" s="186"/>
      <c r="L256" s="400"/>
    </row>
    <row r="257" spans="2:12" s="9" customFormat="1" ht="36.75" customHeight="1">
      <c r="B257" s="132"/>
      <c r="C257" s="184"/>
      <c r="D257" s="184"/>
      <c r="E257" s="185"/>
      <c r="F257" s="185"/>
      <c r="G257" s="185"/>
      <c r="H257" s="185"/>
      <c r="I257" s="186"/>
      <c r="J257" s="186"/>
      <c r="K257" s="186"/>
      <c r="L257" s="400"/>
    </row>
    <row r="258" spans="2:12" s="9" customFormat="1" ht="36.75" customHeight="1">
      <c r="B258" s="132"/>
      <c r="C258" s="184"/>
      <c r="D258" s="184"/>
      <c r="E258" s="185"/>
      <c r="F258" s="185"/>
      <c r="G258" s="185"/>
      <c r="H258" s="185"/>
      <c r="I258" s="186"/>
      <c r="J258" s="186"/>
      <c r="K258" s="186"/>
      <c r="L258" s="400"/>
    </row>
    <row r="259" spans="2:12" s="9" customFormat="1" ht="36.75" customHeight="1">
      <c r="B259" s="132"/>
      <c r="C259" s="184"/>
      <c r="D259" s="184"/>
      <c r="E259" s="185"/>
      <c r="F259" s="185"/>
      <c r="G259" s="185"/>
      <c r="H259" s="185"/>
      <c r="I259" s="186"/>
      <c r="J259" s="186"/>
      <c r="K259" s="186"/>
      <c r="L259" s="400"/>
    </row>
    <row r="260" spans="2:12" s="9" customFormat="1" ht="36.75" customHeight="1">
      <c r="B260" s="132"/>
      <c r="C260" s="184"/>
      <c r="D260" s="184"/>
      <c r="E260" s="185"/>
      <c r="F260" s="185"/>
      <c r="G260" s="185"/>
      <c r="H260" s="185"/>
      <c r="I260" s="186"/>
      <c r="J260" s="186"/>
      <c r="K260" s="186"/>
      <c r="L260" s="400"/>
    </row>
    <row r="261" spans="2:12" s="9" customFormat="1" ht="36.75" customHeight="1">
      <c r="B261" s="132"/>
      <c r="C261" s="184"/>
      <c r="D261" s="184"/>
      <c r="E261" s="185"/>
      <c r="F261" s="185"/>
      <c r="G261" s="185"/>
      <c r="H261" s="185"/>
      <c r="I261" s="186"/>
      <c r="J261" s="186"/>
      <c r="K261" s="186"/>
      <c r="L261" s="400"/>
    </row>
    <row r="262" spans="2:12" s="9" customFormat="1" ht="36.75" customHeight="1">
      <c r="B262" s="132"/>
      <c r="C262" s="184"/>
      <c r="D262" s="184"/>
      <c r="E262" s="185"/>
      <c r="F262" s="185"/>
      <c r="G262" s="185"/>
      <c r="H262" s="185"/>
      <c r="I262" s="186"/>
      <c r="J262" s="186"/>
      <c r="K262" s="186"/>
      <c r="L262" s="400"/>
    </row>
    <row r="263" spans="2:12" s="9" customFormat="1" ht="36.75" customHeight="1" thickBot="1">
      <c r="B263" s="133"/>
      <c r="C263" s="394"/>
      <c r="D263" s="394"/>
      <c r="E263" s="395"/>
      <c r="F263" s="395"/>
      <c r="G263" s="395"/>
      <c r="H263" s="395"/>
      <c r="I263" s="396"/>
      <c r="J263" s="396"/>
      <c r="K263" s="396"/>
      <c r="L263" s="397"/>
    </row>
    <row r="264" spans="2:12" s="9" customFormat="1" ht="6" customHeight="1" thickBot="1">
      <c r="B264" s="68"/>
      <c r="C264" s="68"/>
      <c r="D264" s="68"/>
      <c r="E264" s="68"/>
      <c r="F264" s="68"/>
      <c r="G264" s="68"/>
      <c r="H264" s="68"/>
      <c r="I264" s="68"/>
      <c r="J264" s="68"/>
      <c r="K264" s="68"/>
      <c r="L264" s="68"/>
    </row>
    <row r="265" spans="2:12" s="9" customFormat="1" ht="27" customHeight="1">
      <c r="B265" s="398" t="s">
        <v>305</v>
      </c>
      <c r="C265" s="188"/>
      <c r="D265" s="188"/>
      <c r="E265" s="188"/>
      <c r="F265" s="188"/>
      <c r="G265" s="188"/>
      <c r="H265" s="188"/>
      <c r="I265" s="188"/>
      <c r="J265" s="188"/>
      <c r="K265" s="188"/>
      <c r="L265" s="399"/>
    </row>
    <row r="266" spans="2:12" s="9" customFormat="1" ht="53.1" customHeight="1">
      <c r="B266" s="190" t="s">
        <v>246</v>
      </c>
      <c r="C266" s="191"/>
      <c r="D266" s="191"/>
      <c r="E266" s="192" t="s">
        <v>64</v>
      </c>
      <c r="F266" s="193"/>
      <c r="G266" s="193"/>
      <c r="H266" s="193"/>
      <c r="I266" s="193"/>
      <c r="J266" s="193"/>
      <c r="K266" s="193"/>
      <c r="L266" s="194"/>
    </row>
    <row r="267" spans="2:12" s="9" customFormat="1" ht="14.25" customHeight="1">
      <c r="B267" s="73" t="s">
        <v>3</v>
      </c>
      <c r="C267" s="169"/>
      <c r="D267" s="170"/>
      <c r="E267" s="73" t="s">
        <v>3</v>
      </c>
      <c r="F267" s="171"/>
      <c r="G267" s="171"/>
      <c r="H267" s="171"/>
      <c r="I267" s="171"/>
      <c r="J267" s="171"/>
      <c r="K267" s="171"/>
      <c r="L267" s="172"/>
    </row>
    <row r="268" spans="2:12" s="9" customFormat="1" ht="25.5" customHeight="1" thickBot="1">
      <c r="B268" s="129" t="s">
        <v>11</v>
      </c>
      <c r="C268" s="173"/>
      <c r="D268" s="174"/>
      <c r="E268" s="74" t="s">
        <v>11</v>
      </c>
      <c r="F268" s="175"/>
      <c r="G268" s="176"/>
      <c r="H268" s="176"/>
      <c r="I268" s="176"/>
      <c r="J268" s="176"/>
      <c r="K268" s="176"/>
      <c r="L268" s="177"/>
    </row>
    <row r="269" spans="2:12" s="9" customFormat="1" ht="17.25" customHeight="1">
      <c r="B269" s="178" t="s">
        <v>10</v>
      </c>
      <c r="C269" s="179"/>
      <c r="D269" s="180" t="s">
        <v>247</v>
      </c>
      <c r="E269" s="181"/>
      <c r="F269" s="181"/>
      <c r="G269" s="181"/>
      <c r="H269" s="182"/>
      <c r="I269" s="180" t="s">
        <v>4</v>
      </c>
      <c r="J269" s="181"/>
      <c r="K269" s="181"/>
      <c r="L269" s="183"/>
    </row>
    <row r="270" spans="2:12" s="9" customFormat="1" ht="11.1" customHeight="1">
      <c r="B270" s="157"/>
      <c r="C270" s="158"/>
      <c r="D270" s="75" t="s">
        <v>248</v>
      </c>
      <c r="E270" s="75" t="s">
        <v>249</v>
      </c>
      <c r="F270" s="161" t="s">
        <v>250</v>
      </c>
      <c r="G270" s="161"/>
      <c r="H270" s="161"/>
      <c r="I270" s="75" t="s">
        <v>5</v>
      </c>
      <c r="J270" s="75" t="s">
        <v>6</v>
      </c>
      <c r="K270" s="162" t="s">
        <v>7</v>
      </c>
      <c r="L270" s="163"/>
    </row>
    <row r="271" spans="2:12" s="9" customFormat="1" ht="47.25" customHeight="1" thickBot="1">
      <c r="B271" s="159"/>
      <c r="C271" s="160"/>
      <c r="D271" s="130" t="s">
        <v>277</v>
      </c>
      <c r="E271" s="164" t="s">
        <v>294</v>
      </c>
      <c r="F271" s="165"/>
      <c r="G271" s="165"/>
      <c r="H271" s="166"/>
      <c r="I271" s="97"/>
      <c r="J271" s="97"/>
      <c r="K271" s="167"/>
      <c r="L271" s="168"/>
    </row>
    <row r="272" spans="2:12" s="9" customFormat="1" ht="14.25"/>
    <row r="273" s="9" customFormat="1" ht="14.25"/>
    <row r="274" s="9" customFormat="1" ht="14.25"/>
    <row r="275" s="9" customFormat="1" ht="14.25"/>
  </sheetData>
  <protectedRanges>
    <protectedRange algorithmName="SHA-512" hashValue="olvI45GBpKMOrCynlg54WYgf6L6fy+C058popYxygoerT5MyDV90ZPZcft5pqtxFnZINtDLMUEQzQyyAxoAvlA==" saltValue="dS7f4pHXZZseOOcI4urpXw==" spinCount="100000" sqref="E143:L144" name="Rango1"/>
  </protectedRanges>
  <mergeCells count="513">
    <mergeCell ref="K219:L219"/>
    <mergeCell ref="C220:D220"/>
    <mergeCell ref="E220:H220"/>
    <mergeCell ref="I220:J220"/>
    <mergeCell ref="K220:L220"/>
    <mergeCell ref="C202:D202"/>
    <mergeCell ref="E202:H202"/>
    <mergeCell ref="I202:J202"/>
    <mergeCell ref="K202:L202"/>
    <mergeCell ref="C205:D205"/>
    <mergeCell ref="B2:B7"/>
    <mergeCell ref="C2:H3"/>
    <mergeCell ref="I2:L3"/>
    <mergeCell ref="C4:H5"/>
    <mergeCell ref="I4:L5"/>
    <mergeCell ref="C6:H7"/>
    <mergeCell ref="I6:L6"/>
    <mergeCell ref="I7:L7"/>
    <mergeCell ref="B193:L193"/>
    <mergeCell ref="C13:F13"/>
    <mergeCell ref="G13:H13"/>
    <mergeCell ref="I13:L13"/>
    <mergeCell ref="B14:H14"/>
    <mergeCell ref="I14:L14"/>
    <mergeCell ref="B15:H15"/>
    <mergeCell ref="I15:J15"/>
    <mergeCell ref="K15:L15"/>
    <mergeCell ref="B9:L9"/>
    <mergeCell ref="F10:H10"/>
    <mergeCell ref="J10:L10"/>
    <mergeCell ref="B29:G29"/>
    <mergeCell ref="B30:G30"/>
    <mergeCell ref="B31:G31"/>
    <mergeCell ref="B32:G32"/>
    <mergeCell ref="F11:H11"/>
    <mergeCell ref="J11:L11"/>
    <mergeCell ref="C12:F12"/>
    <mergeCell ref="G12:H12"/>
    <mergeCell ref="I12:L12"/>
    <mergeCell ref="D19:G19"/>
    <mergeCell ref="H19:I19"/>
    <mergeCell ref="J19:L19"/>
    <mergeCell ref="B21:L21"/>
    <mergeCell ref="B22:G22"/>
    <mergeCell ref="B16:L16"/>
    <mergeCell ref="B17:L17"/>
    <mergeCell ref="B18:C18"/>
    <mergeCell ref="D18:G18"/>
    <mergeCell ref="H18:I18"/>
    <mergeCell ref="J18:L18"/>
    <mergeCell ref="B48:G48"/>
    <mergeCell ref="B49:G49"/>
    <mergeCell ref="B50:G50"/>
    <mergeCell ref="B34:G34"/>
    <mergeCell ref="B46:G46"/>
    <mergeCell ref="B47:G47"/>
    <mergeCell ref="B23:G23"/>
    <mergeCell ref="B24:G24"/>
    <mergeCell ref="B33:G33"/>
    <mergeCell ref="B35:G35"/>
    <mergeCell ref="B36:G36"/>
    <mergeCell ref="B37:G37"/>
    <mergeCell ref="B38:G38"/>
    <mergeCell ref="B39:G39"/>
    <mergeCell ref="B40:G40"/>
    <mergeCell ref="B41:G41"/>
    <mergeCell ref="B42:G42"/>
    <mergeCell ref="B43:G43"/>
    <mergeCell ref="B44:G44"/>
    <mergeCell ref="B45:G45"/>
    <mergeCell ref="B25:G25"/>
    <mergeCell ref="B26:G26"/>
    <mergeCell ref="B27:G27"/>
    <mergeCell ref="B28:G28"/>
    <mergeCell ref="B57:G57"/>
    <mergeCell ref="B58:G58"/>
    <mergeCell ref="B59:G59"/>
    <mergeCell ref="B54:G54"/>
    <mergeCell ref="B55:G55"/>
    <mergeCell ref="B56:G56"/>
    <mergeCell ref="B51:G51"/>
    <mergeCell ref="B52:G52"/>
    <mergeCell ref="B53:G53"/>
    <mergeCell ref="B63:L63"/>
    <mergeCell ref="B65:C67"/>
    <mergeCell ref="D65:L65"/>
    <mergeCell ref="D66:L66"/>
    <mergeCell ref="F67:I67"/>
    <mergeCell ref="K67:L67"/>
    <mergeCell ref="B60:G60"/>
    <mergeCell ref="B61:G61"/>
    <mergeCell ref="B62:C62"/>
    <mergeCell ref="G62:H62"/>
    <mergeCell ref="B74:L74"/>
    <mergeCell ref="B75:C79"/>
    <mergeCell ref="D75:L75"/>
    <mergeCell ref="D76:L76"/>
    <mergeCell ref="D77:L77"/>
    <mergeCell ref="D78:L78"/>
    <mergeCell ref="D79:L79"/>
    <mergeCell ref="B68:L68"/>
    <mergeCell ref="B69:C73"/>
    <mergeCell ref="D69:L69"/>
    <mergeCell ref="D70:L70"/>
    <mergeCell ref="D71:L71"/>
    <mergeCell ref="D72:L72"/>
    <mergeCell ref="D73:L73"/>
    <mergeCell ref="B86:L86"/>
    <mergeCell ref="B87:C91"/>
    <mergeCell ref="D87:L87"/>
    <mergeCell ref="D88:L88"/>
    <mergeCell ref="D89:L89"/>
    <mergeCell ref="D90:L90"/>
    <mergeCell ref="D91:L91"/>
    <mergeCell ref="B80:L80"/>
    <mergeCell ref="B81:C85"/>
    <mergeCell ref="D81:L81"/>
    <mergeCell ref="D82:L82"/>
    <mergeCell ref="D83:L83"/>
    <mergeCell ref="D84:L84"/>
    <mergeCell ref="D85:L85"/>
    <mergeCell ref="B92:L92"/>
    <mergeCell ref="B93:C104"/>
    <mergeCell ref="D93:L93"/>
    <mergeCell ref="D94:E94"/>
    <mergeCell ref="F94:G94"/>
    <mergeCell ref="I94:J94"/>
    <mergeCell ref="D95:E95"/>
    <mergeCell ref="F95:G95"/>
    <mergeCell ref="I95:J95"/>
    <mergeCell ref="D96:E96"/>
    <mergeCell ref="F96:L96"/>
    <mergeCell ref="D97:E97"/>
    <mergeCell ref="I97:L97"/>
    <mergeCell ref="D99:D100"/>
    <mergeCell ref="E99:F100"/>
    <mergeCell ref="G99:H99"/>
    <mergeCell ref="I99:I100"/>
    <mergeCell ref="J99:J100"/>
    <mergeCell ref="K99:K100"/>
    <mergeCell ref="L99:L100"/>
    <mergeCell ref="I107:K107"/>
    <mergeCell ref="D108:E108"/>
    <mergeCell ref="F108:G108"/>
    <mergeCell ref="I108:K108"/>
    <mergeCell ref="D109:E109"/>
    <mergeCell ref="F109:L109"/>
    <mergeCell ref="E101:F101"/>
    <mergeCell ref="E102:F102"/>
    <mergeCell ref="E103:F103"/>
    <mergeCell ref="B105:L105"/>
    <mergeCell ref="D106:E106"/>
    <mergeCell ref="F106:G106"/>
    <mergeCell ref="I106:K106"/>
    <mergeCell ref="D107:E107"/>
    <mergeCell ref="F107:G107"/>
    <mergeCell ref="B114:L114"/>
    <mergeCell ref="B115:C171"/>
    <mergeCell ref="D115:F115"/>
    <mergeCell ref="G115:J115"/>
    <mergeCell ref="D116:F116"/>
    <mergeCell ref="G116:J116"/>
    <mergeCell ref="D117:F117"/>
    <mergeCell ref="G117:J117"/>
    <mergeCell ref="D118:F118"/>
    <mergeCell ref="G118:J118"/>
    <mergeCell ref="E125:H125"/>
    <mergeCell ref="I125:L125"/>
    <mergeCell ref="E126:H126"/>
    <mergeCell ref="I126:L126"/>
    <mergeCell ref="D128:L128"/>
    <mergeCell ref="E130:H130"/>
    <mergeCell ref="I130:L130"/>
    <mergeCell ref="D119:F119"/>
    <mergeCell ref="G119:L119"/>
    <mergeCell ref="D121:L121"/>
    <mergeCell ref="E123:H123"/>
    <mergeCell ref="I123:L123"/>
    <mergeCell ref="E124:H124"/>
    <mergeCell ref="I124:L124"/>
    <mergeCell ref="D135:F136"/>
    <mergeCell ref="D138:L138"/>
    <mergeCell ref="E140:F140"/>
    <mergeCell ref="G140:L140"/>
    <mergeCell ref="E141:F141"/>
    <mergeCell ref="G141:L141"/>
    <mergeCell ref="E131:H131"/>
    <mergeCell ref="I131:L131"/>
    <mergeCell ref="E132:H132"/>
    <mergeCell ref="I132:L132"/>
    <mergeCell ref="E133:H133"/>
    <mergeCell ref="I133:L133"/>
    <mergeCell ref="E145:F145"/>
    <mergeCell ref="G145:L145"/>
    <mergeCell ref="D146:F146"/>
    <mergeCell ref="G146:L146"/>
    <mergeCell ref="D148:F148"/>
    <mergeCell ref="G148:L148"/>
    <mergeCell ref="E142:F142"/>
    <mergeCell ref="G142:L142"/>
    <mergeCell ref="E143:F143"/>
    <mergeCell ref="G143:L143"/>
    <mergeCell ref="E144:F144"/>
    <mergeCell ref="G144:L144"/>
    <mergeCell ref="E157:F157"/>
    <mergeCell ref="G157:L157"/>
    <mergeCell ref="E158:F158"/>
    <mergeCell ref="G158:L158"/>
    <mergeCell ref="E159:F159"/>
    <mergeCell ref="G159:L159"/>
    <mergeCell ref="D150:F151"/>
    <mergeCell ref="D153:L153"/>
    <mergeCell ref="E155:F155"/>
    <mergeCell ref="G155:L155"/>
    <mergeCell ref="E156:F156"/>
    <mergeCell ref="G156:L156"/>
    <mergeCell ref="D166:E166"/>
    <mergeCell ref="F166:L166"/>
    <mergeCell ref="D167:E167"/>
    <mergeCell ref="F167:L167"/>
    <mergeCell ref="D168:E169"/>
    <mergeCell ref="D170:E170"/>
    <mergeCell ref="F170:L170"/>
    <mergeCell ref="E160:F160"/>
    <mergeCell ref="G160:L160"/>
    <mergeCell ref="D161:F161"/>
    <mergeCell ref="G161:L161"/>
    <mergeCell ref="D163:L163"/>
    <mergeCell ref="D165:E165"/>
    <mergeCell ref="F165:L165"/>
    <mergeCell ref="D177:L177"/>
    <mergeCell ref="E179:F179"/>
    <mergeCell ref="G179:L179"/>
    <mergeCell ref="E180:F180"/>
    <mergeCell ref="G180:L180"/>
    <mergeCell ref="E181:F181"/>
    <mergeCell ref="G181:L181"/>
    <mergeCell ref="F171:G171"/>
    <mergeCell ref="B172:C191"/>
    <mergeCell ref="D172:F172"/>
    <mergeCell ref="G172:J172"/>
    <mergeCell ref="D173:F173"/>
    <mergeCell ref="G173:J173"/>
    <mergeCell ref="D174:F174"/>
    <mergeCell ref="G174:J174"/>
    <mergeCell ref="D175:F175"/>
    <mergeCell ref="G175:J175"/>
    <mergeCell ref="D185:F185"/>
    <mergeCell ref="G185:L185"/>
    <mergeCell ref="D187:L187"/>
    <mergeCell ref="D189:E189"/>
    <mergeCell ref="F189:L189"/>
    <mergeCell ref="D190:E191"/>
    <mergeCell ref="E182:F182"/>
    <mergeCell ref="G182:L182"/>
    <mergeCell ref="E183:F183"/>
    <mergeCell ref="G183:L183"/>
    <mergeCell ref="E184:F184"/>
    <mergeCell ref="G184:L184"/>
    <mergeCell ref="C201:D201"/>
    <mergeCell ref="E201:H201"/>
    <mergeCell ref="I201:J201"/>
    <mergeCell ref="K201:L201"/>
    <mergeCell ref="F192:G192"/>
    <mergeCell ref="B197:L197"/>
    <mergeCell ref="C200:D200"/>
    <mergeCell ref="E200:H200"/>
    <mergeCell ref="I200:J200"/>
    <mergeCell ref="K200:L200"/>
    <mergeCell ref="B199:L199"/>
    <mergeCell ref="C195:L195"/>
    <mergeCell ref="F196:G196"/>
    <mergeCell ref="E205:H205"/>
    <mergeCell ref="I205:J205"/>
    <mergeCell ref="K205:L205"/>
    <mergeCell ref="C206:D206"/>
    <mergeCell ref="E206:H206"/>
    <mergeCell ref="I206:J206"/>
    <mergeCell ref="K206:L206"/>
    <mergeCell ref="C203:D203"/>
    <mergeCell ref="E203:H203"/>
    <mergeCell ref="I203:J203"/>
    <mergeCell ref="K203:L203"/>
    <mergeCell ref="C204:D204"/>
    <mergeCell ref="E204:H204"/>
    <mergeCell ref="I204:J204"/>
    <mergeCell ref="K204:L204"/>
    <mergeCell ref="C209:D209"/>
    <mergeCell ref="E209:H209"/>
    <mergeCell ref="I209:J209"/>
    <mergeCell ref="K209:L209"/>
    <mergeCell ref="C210:D210"/>
    <mergeCell ref="E210:H210"/>
    <mergeCell ref="I210:J210"/>
    <mergeCell ref="K210:L210"/>
    <mergeCell ref="C207:D207"/>
    <mergeCell ref="E207:H207"/>
    <mergeCell ref="I207:J207"/>
    <mergeCell ref="K207:L207"/>
    <mergeCell ref="C208:D208"/>
    <mergeCell ref="E208:H208"/>
    <mergeCell ref="I208:J208"/>
    <mergeCell ref="K208:L208"/>
    <mergeCell ref="C213:D213"/>
    <mergeCell ref="E213:H213"/>
    <mergeCell ref="I213:J213"/>
    <mergeCell ref="K213:L213"/>
    <mergeCell ref="C214:D214"/>
    <mergeCell ref="E214:H214"/>
    <mergeCell ref="I214:J214"/>
    <mergeCell ref="K214:L214"/>
    <mergeCell ref="C211:D211"/>
    <mergeCell ref="E211:H211"/>
    <mergeCell ref="I211:J211"/>
    <mergeCell ref="K211:L211"/>
    <mergeCell ref="C212:D212"/>
    <mergeCell ref="E212:H212"/>
    <mergeCell ref="I212:J212"/>
    <mergeCell ref="K212:L212"/>
    <mergeCell ref="C215:D215"/>
    <mergeCell ref="E215:H215"/>
    <mergeCell ref="I215:J215"/>
    <mergeCell ref="K215:L215"/>
    <mergeCell ref="C216:D216"/>
    <mergeCell ref="E216:H216"/>
    <mergeCell ref="I216:J216"/>
    <mergeCell ref="K216:L216"/>
    <mergeCell ref="C222:D222"/>
    <mergeCell ref="E222:H222"/>
    <mergeCell ref="I222:J222"/>
    <mergeCell ref="K222:L222"/>
    <mergeCell ref="C221:D221"/>
    <mergeCell ref="E221:H221"/>
    <mergeCell ref="I221:J221"/>
    <mergeCell ref="K221:L221"/>
    <mergeCell ref="B217:L217"/>
    <mergeCell ref="C218:D218"/>
    <mergeCell ref="E218:H218"/>
    <mergeCell ref="I218:J218"/>
    <mergeCell ref="K218:L218"/>
    <mergeCell ref="C219:D219"/>
    <mergeCell ref="E219:H219"/>
    <mergeCell ref="I219:J219"/>
    <mergeCell ref="C227:D227"/>
    <mergeCell ref="E227:H227"/>
    <mergeCell ref="I227:J227"/>
    <mergeCell ref="K227:L227"/>
    <mergeCell ref="C228:D228"/>
    <mergeCell ref="E228:H228"/>
    <mergeCell ref="I228:J228"/>
    <mergeCell ref="K228:L228"/>
    <mergeCell ref="B224:L224"/>
    <mergeCell ref="B225:L225"/>
    <mergeCell ref="C226:D226"/>
    <mergeCell ref="E226:H226"/>
    <mergeCell ref="I226:J226"/>
    <mergeCell ref="K226:L226"/>
    <mergeCell ref="C231:D231"/>
    <mergeCell ref="E231:H231"/>
    <mergeCell ref="I231:J231"/>
    <mergeCell ref="K231:L231"/>
    <mergeCell ref="C232:D232"/>
    <mergeCell ref="E232:H232"/>
    <mergeCell ref="I232:J232"/>
    <mergeCell ref="K232:L232"/>
    <mergeCell ref="C229:D229"/>
    <mergeCell ref="E229:H229"/>
    <mergeCell ref="I229:J229"/>
    <mergeCell ref="K229:L229"/>
    <mergeCell ref="C230:D230"/>
    <mergeCell ref="E230:H230"/>
    <mergeCell ref="I230:J230"/>
    <mergeCell ref="K230:L230"/>
    <mergeCell ref="C235:D235"/>
    <mergeCell ref="E235:H235"/>
    <mergeCell ref="I235:J235"/>
    <mergeCell ref="K235:L235"/>
    <mergeCell ref="C236:D236"/>
    <mergeCell ref="E236:H236"/>
    <mergeCell ref="I236:J236"/>
    <mergeCell ref="K236:L236"/>
    <mergeCell ref="C233:D233"/>
    <mergeCell ref="E233:H233"/>
    <mergeCell ref="I233:J233"/>
    <mergeCell ref="K233:L233"/>
    <mergeCell ref="C234:D234"/>
    <mergeCell ref="E234:H234"/>
    <mergeCell ref="I234:J234"/>
    <mergeCell ref="K234:L234"/>
    <mergeCell ref="C239:D239"/>
    <mergeCell ref="E239:H239"/>
    <mergeCell ref="I239:J239"/>
    <mergeCell ref="K239:L239"/>
    <mergeCell ref="C240:D240"/>
    <mergeCell ref="E240:H240"/>
    <mergeCell ref="I240:J240"/>
    <mergeCell ref="K240:L240"/>
    <mergeCell ref="C237:D237"/>
    <mergeCell ref="E237:H237"/>
    <mergeCell ref="I237:J237"/>
    <mergeCell ref="K237:L237"/>
    <mergeCell ref="C238:D238"/>
    <mergeCell ref="E238:H238"/>
    <mergeCell ref="I238:J238"/>
    <mergeCell ref="K238:L238"/>
    <mergeCell ref="C243:D243"/>
    <mergeCell ref="E243:H243"/>
    <mergeCell ref="I243:J243"/>
    <mergeCell ref="K243:L243"/>
    <mergeCell ref="C244:D244"/>
    <mergeCell ref="E244:H244"/>
    <mergeCell ref="I244:J244"/>
    <mergeCell ref="K244:L244"/>
    <mergeCell ref="C241:D241"/>
    <mergeCell ref="E241:H241"/>
    <mergeCell ref="I241:J241"/>
    <mergeCell ref="K241:L241"/>
    <mergeCell ref="C242:D242"/>
    <mergeCell ref="E242:H242"/>
    <mergeCell ref="I242:J242"/>
    <mergeCell ref="K242:L242"/>
    <mergeCell ref="C245:D245"/>
    <mergeCell ref="E245:H245"/>
    <mergeCell ref="I245:J245"/>
    <mergeCell ref="K245:L245"/>
    <mergeCell ref="B246:L246"/>
    <mergeCell ref="C250:D250"/>
    <mergeCell ref="E250:H250"/>
    <mergeCell ref="I250:J250"/>
    <mergeCell ref="K250:L250"/>
    <mergeCell ref="C248:D248"/>
    <mergeCell ref="E248:H248"/>
    <mergeCell ref="I248:J248"/>
    <mergeCell ref="K248:L248"/>
    <mergeCell ref="C249:D249"/>
    <mergeCell ref="E249:H249"/>
    <mergeCell ref="I249:J249"/>
    <mergeCell ref="K249:L249"/>
    <mergeCell ref="C247:D247"/>
    <mergeCell ref="E247:H247"/>
    <mergeCell ref="I247:J247"/>
    <mergeCell ref="K247:L247"/>
    <mergeCell ref="C253:D253"/>
    <mergeCell ref="E253:H253"/>
    <mergeCell ref="I253:J253"/>
    <mergeCell ref="K253:L253"/>
    <mergeCell ref="C254:D254"/>
    <mergeCell ref="E254:H254"/>
    <mergeCell ref="I254:J254"/>
    <mergeCell ref="K254:L254"/>
    <mergeCell ref="C251:D251"/>
    <mergeCell ref="E251:H251"/>
    <mergeCell ref="I251:J251"/>
    <mergeCell ref="K251:L251"/>
    <mergeCell ref="C252:D252"/>
    <mergeCell ref="E252:H252"/>
    <mergeCell ref="I252:J252"/>
    <mergeCell ref="K252:L252"/>
    <mergeCell ref="C257:D257"/>
    <mergeCell ref="E257:H257"/>
    <mergeCell ref="I257:J257"/>
    <mergeCell ref="K257:L257"/>
    <mergeCell ref="C258:D258"/>
    <mergeCell ref="E258:H258"/>
    <mergeCell ref="I258:J258"/>
    <mergeCell ref="K258:L258"/>
    <mergeCell ref="C255:D255"/>
    <mergeCell ref="E255:H255"/>
    <mergeCell ref="I255:J255"/>
    <mergeCell ref="K255:L255"/>
    <mergeCell ref="C256:D256"/>
    <mergeCell ref="E256:H256"/>
    <mergeCell ref="I256:J256"/>
    <mergeCell ref="K256:L256"/>
    <mergeCell ref="E261:H261"/>
    <mergeCell ref="I261:J261"/>
    <mergeCell ref="K261:L261"/>
    <mergeCell ref="C262:D262"/>
    <mergeCell ref="E262:H262"/>
    <mergeCell ref="I262:J262"/>
    <mergeCell ref="K262:L262"/>
    <mergeCell ref="C259:D259"/>
    <mergeCell ref="E259:H259"/>
    <mergeCell ref="I259:J259"/>
    <mergeCell ref="K259:L259"/>
    <mergeCell ref="C260:D260"/>
    <mergeCell ref="E260:H260"/>
    <mergeCell ref="I260:J260"/>
    <mergeCell ref="K260:L260"/>
    <mergeCell ref="B270:C271"/>
    <mergeCell ref="F270:H270"/>
    <mergeCell ref="K270:L270"/>
    <mergeCell ref="E271:H271"/>
    <mergeCell ref="K271:L271"/>
    <mergeCell ref="D113:L113"/>
    <mergeCell ref="B106:C113"/>
    <mergeCell ref="G135:G136"/>
    <mergeCell ref="J135:J136"/>
    <mergeCell ref="C267:D267"/>
    <mergeCell ref="F267:L267"/>
    <mergeCell ref="C268:D268"/>
    <mergeCell ref="F268:L268"/>
    <mergeCell ref="B269:C269"/>
    <mergeCell ref="D269:H269"/>
    <mergeCell ref="I269:L269"/>
    <mergeCell ref="C263:D263"/>
    <mergeCell ref="E263:H263"/>
    <mergeCell ref="I263:J263"/>
    <mergeCell ref="K263:L263"/>
    <mergeCell ref="B265:L265"/>
    <mergeCell ref="B266:D266"/>
    <mergeCell ref="E266:L266"/>
    <mergeCell ref="C261:D261"/>
  </mergeCells>
  <printOptions horizontalCentered="1" verticalCentered="1"/>
  <pageMargins left="0.70866141732283472" right="0.70866141732283472" top="0.74803149606299213" bottom="0.74803149606299213" header="0.31496062992125984" footer="0.31496062992125984"/>
  <pageSetup scale="46" fitToWidth="0" orientation="portrait" r:id="rId1"/>
  <rowBreaks count="7" manualBreakCount="7">
    <brk id="62" max="11" man="1"/>
    <brk id="86" max="11" man="1"/>
    <brk id="114" max="11" man="1"/>
    <brk id="171" max="11" man="1"/>
    <brk id="216" max="11" man="1"/>
    <brk id="222" max="11" man="1"/>
    <brk id="245"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D499A-969D-4534-A3A1-EF04223316D1}">
  <dimension ref="A1:X261"/>
  <sheetViews>
    <sheetView view="pageBreakPreview" zoomScale="85" zoomScaleNormal="38" zoomScaleSheetLayoutView="85" workbookViewId="0">
      <selection activeCell="I8" sqref="I8"/>
    </sheetView>
  </sheetViews>
  <sheetFormatPr baseColWidth="10" defaultColWidth="11.5" defaultRowHeight="12"/>
  <cols>
    <col min="1" max="1" width="1.5" style="4" customWidth="1"/>
    <col min="2" max="2" width="40.6640625" style="4" customWidth="1"/>
    <col min="3" max="3" width="38" style="4" customWidth="1"/>
    <col min="4" max="5" width="18" style="4" customWidth="1"/>
    <col min="6" max="6" width="16" style="4" customWidth="1"/>
    <col min="7" max="7" width="14.1640625" style="4" customWidth="1"/>
    <col min="8" max="8" width="17.1640625" style="4" customWidth="1"/>
    <col min="9" max="9" width="16.6640625" style="4" customWidth="1"/>
    <col min="10" max="10" width="16" style="4" customWidth="1"/>
    <col min="11" max="11" width="16.5" style="4" customWidth="1"/>
    <col min="12" max="12" width="28.6640625" style="4" customWidth="1"/>
    <col min="13" max="13" width="2.33203125" style="4" customWidth="1"/>
    <col min="14" max="14" width="78" style="4" customWidth="1"/>
    <col min="15" max="15" width="2.83203125" style="4" customWidth="1"/>
    <col min="16" max="16384" width="11.5" style="4"/>
  </cols>
  <sheetData>
    <row r="1" spans="2:14" ht="5.25" customHeight="1" thickBot="1"/>
    <row r="2" spans="2:14" ht="42.75" customHeight="1">
      <c r="B2" s="358"/>
      <c r="C2" s="361" t="s">
        <v>192</v>
      </c>
      <c r="D2" s="362"/>
      <c r="E2" s="362"/>
      <c r="F2" s="362"/>
      <c r="G2" s="362"/>
      <c r="H2" s="363"/>
      <c r="I2" s="367" t="s">
        <v>335</v>
      </c>
      <c r="J2" s="368"/>
      <c r="K2" s="368"/>
      <c r="L2" s="369"/>
      <c r="N2" s="474" t="s">
        <v>283</v>
      </c>
    </row>
    <row r="3" spans="2:14" ht="51" customHeight="1" thickBot="1">
      <c r="B3" s="359"/>
      <c r="C3" s="364"/>
      <c r="D3" s="365"/>
      <c r="E3" s="365"/>
      <c r="F3" s="365"/>
      <c r="G3" s="365"/>
      <c r="H3" s="366"/>
      <c r="I3" s="370"/>
      <c r="J3" s="371"/>
      <c r="K3" s="371"/>
      <c r="L3" s="372"/>
      <c r="N3" s="475"/>
    </row>
    <row r="4" spans="2:14" ht="10.35" customHeight="1">
      <c r="B4" s="359"/>
      <c r="C4" s="373" t="s">
        <v>20</v>
      </c>
      <c r="D4" s="374"/>
      <c r="E4" s="374"/>
      <c r="F4" s="374"/>
      <c r="G4" s="374"/>
      <c r="H4" s="375"/>
      <c r="I4" s="379" t="s">
        <v>12</v>
      </c>
      <c r="J4" s="380"/>
      <c r="K4" s="380"/>
      <c r="L4" s="381"/>
      <c r="N4" s="475"/>
    </row>
    <row r="5" spans="2:14" ht="11.1" customHeight="1" thickBot="1">
      <c r="B5" s="359"/>
      <c r="C5" s="376"/>
      <c r="D5" s="377"/>
      <c r="E5" s="377"/>
      <c r="F5" s="377"/>
      <c r="G5" s="377"/>
      <c r="H5" s="378"/>
      <c r="I5" s="382"/>
      <c r="J5" s="383"/>
      <c r="K5" s="383"/>
      <c r="L5" s="384"/>
      <c r="N5" s="475"/>
    </row>
    <row r="6" spans="2:14" ht="19.350000000000001" customHeight="1" thickBot="1">
      <c r="B6" s="359"/>
      <c r="C6" s="373" t="s">
        <v>19</v>
      </c>
      <c r="D6" s="374"/>
      <c r="E6" s="374"/>
      <c r="F6" s="374"/>
      <c r="G6" s="374"/>
      <c r="H6" s="375"/>
      <c r="I6" s="385" t="s">
        <v>332</v>
      </c>
      <c r="J6" s="385"/>
      <c r="K6" s="385"/>
      <c r="L6" s="386"/>
      <c r="N6" s="475"/>
    </row>
    <row r="7" spans="2:14" ht="13.5" customHeight="1" thickBot="1">
      <c r="B7" s="360"/>
      <c r="C7" s="376"/>
      <c r="D7" s="377"/>
      <c r="E7" s="377"/>
      <c r="F7" s="377"/>
      <c r="G7" s="377"/>
      <c r="H7" s="378"/>
      <c r="I7" s="387" t="s">
        <v>336</v>
      </c>
      <c r="J7" s="388"/>
      <c r="K7" s="388"/>
      <c r="L7" s="389"/>
      <c r="N7" s="476"/>
    </row>
    <row r="8" spans="2:14" s="7" customFormat="1" ht="13.5" customHeight="1" thickBot="1">
      <c r="B8" s="5"/>
      <c r="C8" s="6"/>
      <c r="I8" s="8"/>
      <c r="J8" s="8"/>
      <c r="K8" s="8"/>
    </row>
    <row r="9" spans="2:14" s="9" customFormat="1" ht="27" customHeight="1" thickBot="1">
      <c r="B9" s="327" t="s">
        <v>89</v>
      </c>
      <c r="C9" s="328"/>
      <c r="D9" s="328"/>
      <c r="E9" s="328"/>
      <c r="F9" s="328"/>
      <c r="G9" s="328"/>
      <c r="H9" s="328"/>
      <c r="I9" s="328"/>
      <c r="J9" s="328"/>
      <c r="K9" s="328"/>
      <c r="L9" s="329"/>
      <c r="N9" s="471" t="s">
        <v>295</v>
      </c>
    </row>
    <row r="10" spans="2:14" s="9" customFormat="1" ht="36" customHeight="1">
      <c r="B10" s="10" t="s">
        <v>14</v>
      </c>
      <c r="C10" s="11" t="s">
        <v>16</v>
      </c>
      <c r="D10" s="12" t="s">
        <v>88</v>
      </c>
      <c r="E10" s="13" t="s">
        <v>148</v>
      </c>
      <c r="F10" s="340" t="s">
        <v>149</v>
      </c>
      <c r="G10" s="340"/>
      <c r="H10" s="340"/>
      <c r="I10" s="14" t="s">
        <v>147</v>
      </c>
      <c r="J10" s="338" t="s">
        <v>150</v>
      </c>
      <c r="K10" s="340"/>
      <c r="L10" s="356"/>
      <c r="N10" s="472"/>
    </row>
    <row r="11" spans="2:14" s="9" customFormat="1" ht="87.75" customHeight="1">
      <c r="B11" s="90"/>
      <c r="C11" s="15"/>
      <c r="D11" s="17"/>
      <c r="E11" s="17"/>
      <c r="F11" s="208"/>
      <c r="G11" s="209"/>
      <c r="H11" s="210"/>
      <c r="I11" s="17"/>
      <c r="J11" s="208"/>
      <c r="K11" s="209"/>
      <c r="L11" s="357"/>
      <c r="N11" s="472"/>
    </row>
    <row r="12" spans="2:14" s="9" customFormat="1" ht="36" customHeight="1">
      <c r="B12" s="10" t="s">
        <v>152</v>
      </c>
      <c r="C12" s="335" t="s">
        <v>17</v>
      </c>
      <c r="D12" s="337"/>
      <c r="E12" s="337"/>
      <c r="F12" s="336"/>
      <c r="G12" s="335" t="s">
        <v>151</v>
      </c>
      <c r="H12" s="336"/>
      <c r="I12" s="335" t="s">
        <v>18</v>
      </c>
      <c r="J12" s="337"/>
      <c r="K12" s="337"/>
      <c r="L12" s="336"/>
      <c r="N12" s="472"/>
    </row>
    <row r="13" spans="2:14" s="9" customFormat="1" ht="64.5" customHeight="1">
      <c r="B13" s="18"/>
      <c r="C13" s="341"/>
      <c r="D13" s="342"/>
      <c r="E13" s="342"/>
      <c r="F13" s="343"/>
      <c r="G13" s="344"/>
      <c r="H13" s="345"/>
      <c r="I13" s="346"/>
      <c r="J13" s="347"/>
      <c r="K13" s="347"/>
      <c r="L13" s="348"/>
      <c r="N13" s="472"/>
    </row>
    <row r="14" spans="2:14" s="9" customFormat="1" ht="27.75" customHeight="1">
      <c r="B14" s="349" t="s">
        <v>22</v>
      </c>
      <c r="C14" s="337"/>
      <c r="D14" s="337"/>
      <c r="E14" s="337"/>
      <c r="F14" s="337"/>
      <c r="G14" s="337"/>
      <c r="H14" s="337"/>
      <c r="I14" s="335" t="s">
        <v>23</v>
      </c>
      <c r="J14" s="337"/>
      <c r="K14" s="337"/>
      <c r="L14" s="350"/>
      <c r="N14" s="472"/>
    </row>
    <row r="15" spans="2:14" s="9" customFormat="1" ht="114" customHeight="1" thickBot="1">
      <c r="B15" s="351"/>
      <c r="C15" s="352"/>
      <c r="D15" s="352"/>
      <c r="E15" s="352"/>
      <c r="F15" s="352"/>
      <c r="G15" s="352"/>
      <c r="H15" s="352"/>
      <c r="I15" s="353" t="s">
        <v>153</v>
      </c>
      <c r="J15" s="354"/>
      <c r="K15" s="353" t="s">
        <v>154</v>
      </c>
      <c r="L15" s="355"/>
      <c r="N15" s="473"/>
    </row>
    <row r="16" spans="2:14" s="9" customFormat="1" ht="9" customHeight="1" thickBot="1">
      <c r="B16" s="332"/>
      <c r="C16" s="333"/>
      <c r="D16" s="333"/>
      <c r="E16" s="333"/>
      <c r="F16" s="333"/>
      <c r="G16" s="333"/>
      <c r="H16" s="333"/>
      <c r="I16" s="333"/>
      <c r="J16" s="333"/>
      <c r="K16" s="333"/>
      <c r="L16" s="334"/>
    </row>
    <row r="17" spans="1:14" s="9" customFormat="1" ht="41.25" customHeight="1" thickBot="1">
      <c r="A17" s="9" t="s">
        <v>157</v>
      </c>
      <c r="B17" s="327" t="s">
        <v>160</v>
      </c>
      <c r="C17" s="328"/>
      <c r="D17" s="328"/>
      <c r="E17" s="328"/>
      <c r="F17" s="328"/>
      <c r="G17" s="328"/>
      <c r="H17" s="328"/>
      <c r="I17" s="328"/>
      <c r="J17" s="328"/>
      <c r="K17" s="328"/>
      <c r="L17" s="329"/>
      <c r="N17" s="471" t="s">
        <v>278</v>
      </c>
    </row>
    <row r="18" spans="1:14" s="9" customFormat="1" ht="57" customHeight="1">
      <c r="B18" s="335" t="s">
        <v>158</v>
      </c>
      <c r="C18" s="336"/>
      <c r="D18" s="335" t="s">
        <v>159</v>
      </c>
      <c r="E18" s="337"/>
      <c r="F18" s="337"/>
      <c r="G18" s="336"/>
      <c r="H18" s="338" t="s">
        <v>163</v>
      </c>
      <c r="I18" s="339"/>
      <c r="J18" s="338" t="s">
        <v>308</v>
      </c>
      <c r="K18" s="340"/>
      <c r="L18" s="339"/>
      <c r="N18" s="472"/>
    </row>
    <row r="19" spans="1:14" s="9" customFormat="1" ht="96" customHeight="1" thickBot="1">
      <c r="B19" s="19" t="s">
        <v>155</v>
      </c>
      <c r="C19" s="19" t="s">
        <v>156</v>
      </c>
      <c r="D19" s="319" t="s">
        <v>251</v>
      </c>
      <c r="E19" s="320"/>
      <c r="F19" s="320"/>
      <c r="G19" s="321"/>
      <c r="H19" s="322" t="s">
        <v>162</v>
      </c>
      <c r="I19" s="323"/>
      <c r="J19" s="324" t="s">
        <v>252</v>
      </c>
      <c r="K19" s="325"/>
      <c r="L19" s="326"/>
      <c r="N19" s="473"/>
    </row>
    <row r="20" spans="1:14" s="20" customFormat="1" ht="6" customHeight="1" thickBot="1">
      <c r="B20" s="21"/>
      <c r="C20" s="21"/>
      <c r="D20" s="21"/>
      <c r="E20" s="21"/>
      <c r="F20" s="21"/>
      <c r="G20" s="21"/>
      <c r="H20" s="22"/>
      <c r="I20" s="22"/>
      <c r="J20" s="22"/>
      <c r="K20" s="22"/>
      <c r="L20" s="22"/>
      <c r="N20" s="9"/>
    </row>
    <row r="21" spans="1:14" s="9" customFormat="1" ht="27" customHeight="1" thickBot="1">
      <c r="B21" s="327" t="s">
        <v>161</v>
      </c>
      <c r="C21" s="328"/>
      <c r="D21" s="328"/>
      <c r="E21" s="328"/>
      <c r="F21" s="328"/>
      <c r="G21" s="328"/>
      <c r="H21" s="328"/>
      <c r="I21" s="328"/>
      <c r="J21" s="328"/>
      <c r="K21" s="328"/>
      <c r="L21" s="329"/>
      <c r="N21" s="471" t="s">
        <v>281</v>
      </c>
    </row>
    <row r="22" spans="1:14" s="9" customFormat="1" ht="50.25" customHeight="1">
      <c r="B22" s="330" t="s">
        <v>24</v>
      </c>
      <c r="C22" s="331"/>
      <c r="D22" s="331"/>
      <c r="E22" s="331"/>
      <c r="F22" s="331"/>
      <c r="G22" s="331"/>
      <c r="H22" s="23" t="s">
        <v>167</v>
      </c>
      <c r="I22" s="23" t="s">
        <v>90</v>
      </c>
      <c r="J22" s="23" t="s">
        <v>92</v>
      </c>
      <c r="K22" s="98" t="s">
        <v>91</v>
      </c>
      <c r="L22" s="85" t="s">
        <v>279</v>
      </c>
      <c r="N22" s="472"/>
    </row>
    <row r="23" spans="1:14" s="9" customFormat="1" ht="18.75" customHeight="1">
      <c r="B23" s="303" t="s">
        <v>66</v>
      </c>
      <c r="C23" s="304"/>
      <c r="D23" s="304"/>
      <c r="E23" s="304"/>
      <c r="F23" s="304"/>
      <c r="G23" s="304"/>
      <c r="H23" s="24"/>
      <c r="I23" s="24"/>
      <c r="J23" s="24"/>
      <c r="K23" s="86" t="s">
        <v>280</v>
      </c>
      <c r="L23" s="16"/>
      <c r="N23" s="472"/>
    </row>
    <row r="24" spans="1:14" s="9" customFormat="1" ht="15">
      <c r="B24" s="317"/>
      <c r="C24" s="318"/>
      <c r="D24" s="318"/>
      <c r="E24" s="318"/>
      <c r="F24" s="318"/>
      <c r="G24" s="318"/>
      <c r="H24" s="24"/>
      <c r="I24" s="24"/>
      <c r="J24" s="24"/>
      <c r="K24" s="88"/>
      <c r="L24" s="24"/>
      <c r="N24" s="472"/>
    </row>
    <row r="25" spans="1:14" s="9" customFormat="1" ht="15">
      <c r="B25" s="317"/>
      <c r="C25" s="318"/>
      <c r="D25" s="318"/>
      <c r="E25" s="318"/>
      <c r="F25" s="318"/>
      <c r="G25" s="318"/>
      <c r="H25" s="24"/>
      <c r="I25" s="24"/>
      <c r="J25" s="24"/>
      <c r="K25" s="88"/>
      <c r="L25" s="24"/>
      <c r="N25" s="472"/>
    </row>
    <row r="26" spans="1:14" s="9" customFormat="1" ht="15">
      <c r="B26" s="317"/>
      <c r="C26" s="318"/>
      <c r="D26" s="318"/>
      <c r="E26" s="318"/>
      <c r="F26" s="318"/>
      <c r="G26" s="318"/>
      <c r="H26" s="24"/>
      <c r="I26" s="24"/>
      <c r="J26" s="24"/>
      <c r="K26" s="88"/>
      <c r="L26" s="24"/>
      <c r="N26" s="472"/>
    </row>
    <row r="27" spans="1:14" s="9" customFormat="1" ht="15">
      <c r="B27" s="317"/>
      <c r="C27" s="318"/>
      <c r="D27" s="318"/>
      <c r="E27" s="318"/>
      <c r="F27" s="318"/>
      <c r="G27" s="318"/>
      <c r="H27" s="24"/>
      <c r="I27" s="24"/>
      <c r="J27" s="24"/>
      <c r="K27" s="88"/>
      <c r="L27" s="24"/>
      <c r="N27" s="472"/>
    </row>
    <row r="28" spans="1:14" s="9" customFormat="1" ht="15">
      <c r="B28" s="317"/>
      <c r="C28" s="318"/>
      <c r="D28" s="318"/>
      <c r="E28" s="318"/>
      <c r="F28" s="318"/>
      <c r="G28" s="318"/>
      <c r="H28" s="24"/>
      <c r="I28" s="24"/>
      <c r="J28" s="24"/>
      <c r="K28" s="88"/>
      <c r="L28" s="24"/>
      <c r="N28" s="472"/>
    </row>
    <row r="29" spans="1:14" s="9" customFormat="1" ht="15">
      <c r="B29" s="317"/>
      <c r="C29" s="318"/>
      <c r="D29" s="318"/>
      <c r="E29" s="318"/>
      <c r="F29" s="318"/>
      <c r="G29" s="318"/>
      <c r="H29" s="24"/>
      <c r="I29" s="24"/>
      <c r="J29" s="24"/>
      <c r="K29" s="88"/>
      <c r="L29" s="24"/>
      <c r="N29" s="472"/>
    </row>
    <row r="30" spans="1:14" s="9" customFormat="1" ht="15">
      <c r="B30" s="317"/>
      <c r="C30" s="318"/>
      <c r="D30" s="318"/>
      <c r="E30" s="318"/>
      <c r="F30" s="318"/>
      <c r="G30" s="318"/>
      <c r="H30" s="24"/>
      <c r="I30" s="24"/>
      <c r="J30" s="24"/>
      <c r="K30" s="88"/>
      <c r="L30" s="24"/>
      <c r="N30" s="472"/>
    </row>
    <row r="31" spans="1:14" s="9" customFormat="1" ht="15">
      <c r="B31" s="317"/>
      <c r="C31" s="318"/>
      <c r="D31" s="318"/>
      <c r="E31" s="318"/>
      <c r="F31" s="318"/>
      <c r="G31" s="318"/>
      <c r="H31" s="24"/>
      <c r="I31" s="24"/>
      <c r="J31" s="24"/>
      <c r="K31" s="88"/>
      <c r="L31" s="24"/>
      <c r="N31" s="472"/>
    </row>
    <row r="32" spans="1:14" s="9" customFormat="1" ht="15">
      <c r="B32" s="317"/>
      <c r="C32" s="318"/>
      <c r="D32" s="318"/>
      <c r="E32" s="318"/>
      <c r="F32" s="318"/>
      <c r="G32" s="318"/>
      <c r="H32" s="24"/>
      <c r="I32" s="24"/>
      <c r="J32" s="24"/>
      <c r="K32" s="88"/>
      <c r="L32" s="24"/>
      <c r="N32" s="472"/>
    </row>
    <row r="33" spans="2:14" s="9" customFormat="1" ht="15">
      <c r="B33" s="317"/>
      <c r="C33" s="318"/>
      <c r="D33" s="318"/>
      <c r="E33" s="318"/>
      <c r="F33" s="318"/>
      <c r="G33" s="318"/>
      <c r="H33" s="24"/>
      <c r="I33" s="24"/>
      <c r="J33" s="24"/>
      <c r="K33" s="88"/>
      <c r="L33" s="24"/>
      <c r="N33" s="472"/>
    </row>
    <row r="34" spans="2:14" s="9" customFormat="1" ht="15">
      <c r="B34" s="317"/>
      <c r="C34" s="318"/>
      <c r="D34" s="318"/>
      <c r="E34" s="318"/>
      <c r="F34" s="318"/>
      <c r="G34" s="318"/>
      <c r="H34" s="24"/>
      <c r="I34" s="24"/>
      <c r="J34" s="24"/>
      <c r="K34" s="88"/>
      <c r="L34" s="24"/>
      <c r="N34" s="472"/>
    </row>
    <row r="35" spans="2:14" s="9" customFormat="1" ht="15">
      <c r="B35" s="317"/>
      <c r="C35" s="318"/>
      <c r="D35" s="318"/>
      <c r="E35" s="318"/>
      <c r="F35" s="318"/>
      <c r="G35" s="318"/>
      <c r="H35" s="24"/>
      <c r="I35" s="24"/>
      <c r="J35" s="24"/>
      <c r="K35" s="88"/>
      <c r="L35" s="24"/>
      <c r="N35" s="472"/>
    </row>
    <row r="36" spans="2:14" s="9" customFormat="1" ht="15">
      <c r="B36" s="317"/>
      <c r="C36" s="318"/>
      <c r="D36" s="318"/>
      <c r="E36" s="318"/>
      <c r="F36" s="318"/>
      <c r="G36" s="318"/>
      <c r="H36" s="24"/>
      <c r="I36" s="24"/>
      <c r="J36" s="24"/>
      <c r="K36" s="88"/>
      <c r="L36" s="24"/>
      <c r="N36" s="472"/>
    </row>
    <row r="37" spans="2:14" s="9" customFormat="1" ht="15">
      <c r="B37" s="317"/>
      <c r="C37" s="318"/>
      <c r="D37" s="318"/>
      <c r="E37" s="318"/>
      <c r="F37" s="318"/>
      <c r="G37" s="318"/>
      <c r="H37" s="24"/>
      <c r="I37" s="24"/>
      <c r="J37" s="24"/>
      <c r="K37" s="88"/>
      <c r="L37" s="24"/>
      <c r="N37" s="472"/>
    </row>
    <row r="38" spans="2:14" s="9" customFormat="1" ht="15">
      <c r="B38" s="317"/>
      <c r="C38" s="318"/>
      <c r="D38" s="318"/>
      <c r="E38" s="318"/>
      <c r="F38" s="318"/>
      <c r="G38" s="318"/>
      <c r="H38" s="24"/>
      <c r="I38" s="24"/>
      <c r="J38" s="24"/>
      <c r="K38" s="88"/>
      <c r="L38" s="24"/>
      <c r="N38" s="472"/>
    </row>
    <row r="39" spans="2:14" s="9" customFormat="1" ht="15">
      <c r="B39" s="317"/>
      <c r="C39" s="318"/>
      <c r="D39" s="318"/>
      <c r="E39" s="318"/>
      <c r="F39" s="318"/>
      <c r="G39" s="318"/>
      <c r="H39" s="24"/>
      <c r="I39" s="24"/>
      <c r="J39" s="24"/>
      <c r="K39" s="88"/>
      <c r="L39" s="24"/>
      <c r="N39" s="472"/>
    </row>
    <row r="40" spans="2:14" s="9" customFormat="1" ht="15">
      <c r="B40" s="317"/>
      <c r="C40" s="318"/>
      <c r="D40" s="318"/>
      <c r="E40" s="318"/>
      <c r="F40" s="318"/>
      <c r="G40" s="318"/>
      <c r="H40" s="24"/>
      <c r="I40" s="24"/>
      <c r="J40" s="24"/>
      <c r="K40" s="88"/>
      <c r="L40" s="24"/>
      <c r="N40" s="472"/>
    </row>
    <row r="41" spans="2:14" s="9" customFormat="1" ht="15">
      <c r="B41" s="317"/>
      <c r="C41" s="318"/>
      <c r="D41" s="318"/>
      <c r="E41" s="318"/>
      <c r="F41" s="318"/>
      <c r="G41" s="318"/>
      <c r="H41" s="24"/>
      <c r="I41" s="24"/>
      <c r="J41" s="24"/>
      <c r="K41" s="88"/>
      <c r="L41" s="24"/>
      <c r="N41" s="472"/>
    </row>
    <row r="42" spans="2:14" s="9" customFormat="1" ht="18.75" customHeight="1" thickBot="1">
      <c r="B42" s="303" t="s">
        <v>65</v>
      </c>
      <c r="C42" s="304"/>
      <c r="D42" s="304"/>
      <c r="E42" s="304"/>
      <c r="F42" s="304"/>
      <c r="G42" s="304"/>
      <c r="H42" s="24"/>
      <c r="I42" s="24"/>
      <c r="J42" s="24"/>
      <c r="K42" s="88"/>
      <c r="L42" s="24"/>
      <c r="N42" s="473"/>
    </row>
    <row r="43" spans="2:14" s="9" customFormat="1" ht="9" customHeight="1" thickBot="1">
      <c r="B43" s="305"/>
      <c r="C43" s="305"/>
      <c r="D43" s="25"/>
      <c r="E43" s="25"/>
      <c r="F43" s="25"/>
      <c r="G43" s="306"/>
      <c r="H43" s="306"/>
      <c r="I43" s="26"/>
      <c r="J43" s="26"/>
      <c r="K43" s="25"/>
      <c r="L43" s="25"/>
    </row>
    <row r="44" spans="2:14" s="9" customFormat="1" ht="23.25" customHeight="1">
      <c r="B44" s="307" t="s">
        <v>166</v>
      </c>
      <c r="C44" s="308"/>
      <c r="D44" s="308"/>
      <c r="E44" s="308"/>
      <c r="F44" s="308"/>
      <c r="G44" s="308"/>
      <c r="H44" s="308"/>
      <c r="I44" s="308"/>
      <c r="J44" s="308"/>
      <c r="K44" s="308"/>
      <c r="L44" s="309"/>
      <c r="N44" s="471" t="s">
        <v>282</v>
      </c>
    </row>
    <row r="45" spans="2:14" s="20" customFormat="1" ht="6" customHeight="1">
      <c r="B45" s="27"/>
      <c r="C45" s="27"/>
      <c r="D45" s="28"/>
      <c r="E45" s="28"/>
      <c r="F45" s="28"/>
      <c r="G45" s="28"/>
      <c r="H45" s="28"/>
      <c r="I45" s="28"/>
      <c r="J45" s="28"/>
      <c r="K45" s="28"/>
      <c r="L45" s="28"/>
      <c r="N45" s="472"/>
    </row>
    <row r="46" spans="2:14" s="9" customFormat="1" ht="135.75" customHeight="1">
      <c r="B46" s="277" t="s">
        <v>253</v>
      </c>
      <c r="C46" s="286"/>
      <c r="D46" s="310" t="s">
        <v>254</v>
      </c>
      <c r="E46" s="311"/>
      <c r="F46" s="311"/>
      <c r="G46" s="311"/>
      <c r="H46" s="311"/>
      <c r="I46" s="311"/>
      <c r="J46" s="311"/>
      <c r="K46" s="311"/>
      <c r="L46" s="312"/>
      <c r="N46" s="472"/>
    </row>
    <row r="47" spans="2:14" s="9" customFormat="1" ht="78.75" customHeight="1">
      <c r="B47" s="278"/>
      <c r="C47" s="287"/>
      <c r="D47" s="313" t="str">
        <f>+J19</f>
        <v>NÚMERO DE RADICADO_NÚMERO DE IDENTIFICACIÓN_NOMBRES Y APELLIDOS  DEL PETICIONARIO
NÚMERO DE RADICADO_ANÓNIMO</v>
      </c>
      <c r="E47" s="313"/>
      <c r="F47" s="313"/>
      <c r="G47" s="313"/>
      <c r="H47" s="313"/>
      <c r="I47" s="313"/>
      <c r="J47" s="313"/>
      <c r="K47" s="313"/>
      <c r="L47" s="313"/>
      <c r="N47" s="472"/>
    </row>
    <row r="48" spans="2:14" s="9" customFormat="1" ht="76.5" customHeight="1">
      <c r="B48" s="279"/>
      <c r="C48" s="288"/>
      <c r="D48" s="126" t="s">
        <v>297</v>
      </c>
      <c r="E48" s="127" t="s">
        <v>38</v>
      </c>
      <c r="F48" s="314"/>
      <c r="G48" s="314"/>
      <c r="H48" s="314"/>
      <c r="I48" s="314"/>
      <c r="J48" s="128" t="s">
        <v>187</v>
      </c>
      <c r="K48" s="315"/>
      <c r="L48" s="316"/>
      <c r="N48" s="472"/>
    </row>
    <row r="49" spans="2:24" s="20" customFormat="1" ht="6" customHeight="1" thickBot="1">
      <c r="B49" s="276"/>
      <c r="C49" s="276"/>
      <c r="D49" s="276"/>
      <c r="E49" s="276"/>
      <c r="F49" s="276"/>
      <c r="G49" s="276"/>
      <c r="H49" s="276"/>
      <c r="I49" s="276"/>
      <c r="J49" s="276"/>
      <c r="K49" s="276"/>
      <c r="L49" s="276"/>
      <c r="N49" s="277"/>
      <c r="O49" s="276"/>
      <c r="P49" s="276"/>
      <c r="Q49" s="276"/>
      <c r="R49" s="276"/>
      <c r="S49" s="276"/>
      <c r="T49" s="276"/>
      <c r="U49" s="276"/>
      <c r="V49" s="276"/>
      <c r="W49" s="276"/>
      <c r="X49" s="276"/>
    </row>
    <row r="50" spans="2:24" s="9" customFormat="1" ht="65.25" customHeight="1">
      <c r="B50" s="227" t="s">
        <v>168</v>
      </c>
      <c r="C50" s="227"/>
      <c r="D50" s="302" t="s">
        <v>255</v>
      </c>
      <c r="E50" s="302"/>
      <c r="F50" s="302"/>
      <c r="G50" s="302"/>
      <c r="H50" s="302"/>
      <c r="I50" s="302"/>
      <c r="J50" s="302"/>
      <c r="K50" s="302"/>
      <c r="L50" s="302"/>
      <c r="N50" s="463" t="s">
        <v>296</v>
      </c>
    </row>
    <row r="51" spans="2:24" s="9" customFormat="1" ht="65.25" customHeight="1">
      <c r="B51" s="227"/>
      <c r="C51" s="227"/>
      <c r="D51" s="302" t="s">
        <v>256</v>
      </c>
      <c r="E51" s="302"/>
      <c r="F51" s="302"/>
      <c r="G51" s="302"/>
      <c r="H51" s="302"/>
      <c r="I51" s="302"/>
      <c r="J51" s="302"/>
      <c r="K51" s="302"/>
      <c r="L51" s="302"/>
      <c r="N51" s="464"/>
    </row>
    <row r="52" spans="2:24" s="9" customFormat="1" ht="65.25" customHeight="1">
      <c r="B52" s="227"/>
      <c r="C52" s="227"/>
      <c r="D52" s="302" t="s">
        <v>257</v>
      </c>
      <c r="E52" s="302"/>
      <c r="F52" s="302"/>
      <c r="G52" s="302"/>
      <c r="H52" s="302"/>
      <c r="I52" s="302"/>
      <c r="J52" s="302"/>
      <c r="K52" s="302"/>
      <c r="L52" s="302"/>
      <c r="N52" s="464"/>
    </row>
    <row r="53" spans="2:24" s="9" customFormat="1" ht="65.25" customHeight="1">
      <c r="B53" s="227"/>
      <c r="C53" s="227"/>
      <c r="D53" s="302" t="s">
        <v>258</v>
      </c>
      <c r="E53" s="302"/>
      <c r="F53" s="302"/>
      <c r="G53" s="302"/>
      <c r="H53" s="302"/>
      <c r="I53" s="302"/>
      <c r="J53" s="302"/>
      <c r="K53" s="302"/>
      <c r="L53" s="302"/>
      <c r="N53" s="464"/>
    </row>
    <row r="54" spans="2:24" s="9" customFormat="1" ht="65.25" customHeight="1">
      <c r="B54" s="227"/>
      <c r="C54" s="227"/>
      <c r="D54" s="302" t="s">
        <v>259</v>
      </c>
      <c r="E54" s="302"/>
      <c r="F54" s="302"/>
      <c r="G54" s="302"/>
      <c r="H54" s="302"/>
      <c r="I54" s="302"/>
      <c r="J54" s="302"/>
      <c r="K54" s="302"/>
      <c r="L54" s="302"/>
      <c r="N54" s="464"/>
    </row>
    <row r="55" spans="2:24" s="20" customFormat="1" ht="6" customHeight="1">
      <c r="B55" s="276"/>
      <c r="C55" s="276"/>
      <c r="D55" s="276"/>
      <c r="E55" s="276"/>
      <c r="F55" s="276"/>
      <c r="G55" s="276"/>
      <c r="H55" s="276"/>
      <c r="I55" s="276"/>
      <c r="J55" s="276"/>
      <c r="K55" s="276"/>
      <c r="L55" s="276"/>
      <c r="N55" s="464"/>
    </row>
    <row r="56" spans="2:24" s="9" customFormat="1" ht="65.25" customHeight="1">
      <c r="B56" s="227" t="s">
        <v>169</v>
      </c>
      <c r="C56" s="227"/>
      <c r="D56" s="302" t="s">
        <v>260</v>
      </c>
      <c r="E56" s="302"/>
      <c r="F56" s="302"/>
      <c r="G56" s="302"/>
      <c r="H56" s="302"/>
      <c r="I56" s="302"/>
      <c r="J56" s="302"/>
      <c r="K56" s="302"/>
      <c r="L56" s="302"/>
      <c r="N56" s="464"/>
    </row>
    <row r="57" spans="2:24" s="9" customFormat="1" ht="65.25" customHeight="1">
      <c r="B57" s="227"/>
      <c r="C57" s="227"/>
      <c r="D57" s="302" t="s">
        <v>261</v>
      </c>
      <c r="E57" s="302"/>
      <c r="F57" s="302"/>
      <c r="G57" s="302"/>
      <c r="H57" s="302"/>
      <c r="I57" s="302"/>
      <c r="J57" s="302"/>
      <c r="K57" s="302"/>
      <c r="L57" s="302"/>
      <c r="N57" s="464"/>
    </row>
    <row r="58" spans="2:24" s="9" customFormat="1" ht="65.25" customHeight="1">
      <c r="B58" s="227"/>
      <c r="C58" s="227"/>
      <c r="D58" s="302" t="s">
        <v>257</v>
      </c>
      <c r="E58" s="302"/>
      <c r="F58" s="302"/>
      <c r="G58" s="302"/>
      <c r="H58" s="302"/>
      <c r="I58" s="302"/>
      <c r="J58" s="302"/>
      <c r="K58" s="302"/>
      <c r="L58" s="302"/>
      <c r="N58" s="464"/>
    </row>
    <row r="59" spans="2:24" s="9" customFormat="1" ht="65.25" customHeight="1">
      <c r="B59" s="227"/>
      <c r="C59" s="227"/>
      <c r="D59" s="302" t="s">
        <v>262</v>
      </c>
      <c r="E59" s="302"/>
      <c r="F59" s="302"/>
      <c r="G59" s="302"/>
      <c r="H59" s="302"/>
      <c r="I59" s="302"/>
      <c r="J59" s="302"/>
      <c r="K59" s="302"/>
      <c r="L59" s="302"/>
      <c r="N59" s="464"/>
    </row>
    <row r="60" spans="2:24" s="9" customFormat="1" ht="65.25" customHeight="1">
      <c r="B60" s="227"/>
      <c r="C60" s="227"/>
      <c r="D60" s="302" t="s">
        <v>259</v>
      </c>
      <c r="E60" s="302"/>
      <c r="F60" s="302"/>
      <c r="G60" s="302"/>
      <c r="H60" s="302"/>
      <c r="I60" s="302"/>
      <c r="J60" s="302"/>
      <c r="K60" s="302"/>
      <c r="L60" s="302"/>
      <c r="N60" s="464"/>
    </row>
    <row r="61" spans="2:24" s="20" customFormat="1" ht="6" customHeight="1">
      <c r="B61" s="276"/>
      <c r="C61" s="276"/>
      <c r="D61" s="276"/>
      <c r="E61" s="276"/>
      <c r="F61" s="276"/>
      <c r="G61" s="276"/>
      <c r="H61" s="276"/>
      <c r="I61" s="276"/>
      <c r="J61" s="276"/>
      <c r="K61" s="276"/>
      <c r="L61" s="276"/>
      <c r="N61" s="464"/>
    </row>
    <row r="62" spans="2:24" s="9" customFormat="1" ht="66" customHeight="1">
      <c r="B62" s="277" t="s">
        <v>170</v>
      </c>
      <c r="C62" s="286"/>
      <c r="D62" s="302" t="s">
        <v>255</v>
      </c>
      <c r="E62" s="302"/>
      <c r="F62" s="302"/>
      <c r="G62" s="302"/>
      <c r="H62" s="302"/>
      <c r="I62" s="302"/>
      <c r="J62" s="302"/>
      <c r="K62" s="302"/>
      <c r="L62" s="302"/>
      <c r="N62" s="464"/>
    </row>
    <row r="63" spans="2:24" s="9" customFormat="1" ht="65.25" customHeight="1">
      <c r="B63" s="278"/>
      <c r="C63" s="287"/>
      <c r="D63" s="302" t="s">
        <v>261</v>
      </c>
      <c r="E63" s="302"/>
      <c r="F63" s="302"/>
      <c r="G63" s="302"/>
      <c r="H63" s="302"/>
      <c r="I63" s="302"/>
      <c r="J63" s="302"/>
      <c r="K63" s="302"/>
      <c r="L63" s="302"/>
      <c r="N63" s="464"/>
    </row>
    <row r="64" spans="2:24" s="9" customFormat="1" ht="65.25" customHeight="1">
      <c r="B64" s="278"/>
      <c r="C64" s="287"/>
      <c r="D64" s="302" t="s">
        <v>257</v>
      </c>
      <c r="E64" s="302"/>
      <c r="F64" s="302"/>
      <c r="G64" s="302"/>
      <c r="H64" s="302"/>
      <c r="I64" s="302"/>
      <c r="J64" s="302"/>
      <c r="K64" s="302"/>
      <c r="L64" s="302"/>
      <c r="N64" s="464"/>
    </row>
    <row r="65" spans="2:14" s="9" customFormat="1" ht="65.25" customHeight="1">
      <c r="B65" s="278"/>
      <c r="C65" s="287"/>
      <c r="D65" s="302" t="s">
        <v>262</v>
      </c>
      <c r="E65" s="302"/>
      <c r="F65" s="302"/>
      <c r="G65" s="302"/>
      <c r="H65" s="302"/>
      <c r="I65" s="302"/>
      <c r="J65" s="302"/>
      <c r="K65" s="302"/>
      <c r="L65" s="302"/>
      <c r="N65" s="464"/>
    </row>
    <row r="66" spans="2:14" s="9" customFormat="1" ht="65.25" customHeight="1">
      <c r="B66" s="279"/>
      <c r="C66" s="288"/>
      <c r="D66" s="302" t="s">
        <v>259</v>
      </c>
      <c r="E66" s="302"/>
      <c r="F66" s="302"/>
      <c r="G66" s="302"/>
      <c r="H66" s="302"/>
      <c r="I66" s="302"/>
      <c r="J66" s="302"/>
      <c r="K66" s="302"/>
      <c r="L66" s="302"/>
      <c r="N66" s="464"/>
    </row>
    <row r="67" spans="2:14" s="20" customFormat="1" ht="6" customHeight="1">
      <c r="B67" s="276"/>
      <c r="C67" s="276"/>
      <c r="D67" s="276"/>
      <c r="E67" s="276"/>
      <c r="F67" s="276"/>
      <c r="G67" s="276"/>
      <c r="H67" s="276"/>
      <c r="I67" s="276"/>
      <c r="J67" s="276"/>
      <c r="K67" s="276"/>
      <c r="L67" s="276"/>
      <c r="N67" s="464"/>
    </row>
    <row r="68" spans="2:14" s="9" customFormat="1" ht="51.75" customHeight="1">
      <c r="B68" s="227" t="s">
        <v>171</v>
      </c>
      <c r="C68" s="227"/>
      <c r="D68" s="302" t="s">
        <v>260</v>
      </c>
      <c r="E68" s="302"/>
      <c r="F68" s="302"/>
      <c r="G68" s="302"/>
      <c r="H68" s="302"/>
      <c r="I68" s="302"/>
      <c r="J68" s="302"/>
      <c r="K68" s="302"/>
      <c r="L68" s="302"/>
      <c r="N68" s="464"/>
    </row>
    <row r="69" spans="2:14" s="9" customFormat="1" ht="51.75" customHeight="1">
      <c r="B69" s="227"/>
      <c r="C69" s="227"/>
      <c r="D69" s="302" t="s">
        <v>256</v>
      </c>
      <c r="E69" s="302"/>
      <c r="F69" s="302"/>
      <c r="G69" s="302"/>
      <c r="H69" s="302"/>
      <c r="I69" s="302"/>
      <c r="J69" s="302"/>
      <c r="K69" s="302"/>
      <c r="L69" s="302"/>
      <c r="N69" s="464"/>
    </row>
    <row r="70" spans="2:14" s="9" customFormat="1" ht="51.75" customHeight="1">
      <c r="B70" s="227"/>
      <c r="C70" s="227"/>
      <c r="D70" s="302" t="s">
        <v>257</v>
      </c>
      <c r="E70" s="302"/>
      <c r="F70" s="302"/>
      <c r="G70" s="302"/>
      <c r="H70" s="302"/>
      <c r="I70" s="302"/>
      <c r="J70" s="302"/>
      <c r="K70" s="302"/>
      <c r="L70" s="302"/>
      <c r="N70" s="464"/>
    </row>
    <row r="71" spans="2:14" s="9" customFormat="1" ht="51.75" customHeight="1">
      <c r="B71" s="227"/>
      <c r="C71" s="227"/>
      <c r="D71" s="302" t="s">
        <v>258</v>
      </c>
      <c r="E71" s="302"/>
      <c r="F71" s="302"/>
      <c r="G71" s="302"/>
      <c r="H71" s="302"/>
      <c r="I71" s="302"/>
      <c r="J71" s="302"/>
      <c r="K71" s="302"/>
      <c r="L71" s="302"/>
      <c r="N71" s="464"/>
    </row>
    <row r="72" spans="2:14" s="9" customFormat="1" ht="51.75" customHeight="1" thickBot="1">
      <c r="B72" s="227"/>
      <c r="C72" s="227"/>
      <c r="D72" s="302" t="s">
        <v>259</v>
      </c>
      <c r="E72" s="302"/>
      <c r="F72" s="302"/>
      <c r="G72" s="302"/>
      <c r="H72" s="302"/>
      <c r="I72" s="302"/>
      <c r="J72" s="302"/>
      <c r="K72" s="302"/>
      <c r="L72" s="302"/>
      <c r="N72" s="465"/>
    </row>
    <row r="73" spans="2:14" s="20" customFormat="1" ht="6" customHeight="1" thickBot="1">
      <c r="B73" s="276"/>
      <c r="C73" s="276"/>
      <c r="D73" s="276"/>
      <c r="E73" s="276"/>
      <c r="F73" s="276"/>
      <c r="G73" s="276"/>
      <c r="H73" s="276"/>
      <c r="I73" s="276"/>
      <c r="J73" s="276"/>
      <c r="K73" s="276"/>
      <c r="L73" s="276"/>
    </row>
    <row r="74" spans="2:14" s="20" customFormat="1" ht="33" customHeight="1">
      <c r="B74" s="277" t="s">
        <v>227</v>
      </c>
      <c r="C74" s="277"/>
      <c r="D74" s="227" t="s">
        <v>263</v>
      </c>
      <c r="E74" s="227"/>
      <c r="F74" s="227"/>
      <c r="G74" s="227"/>
      <c r="H74" s="227"/>
      <c r="I74" s="227"/>
      <c r="J74" s="227"/>
      <c r="K74" s="227"/>
      <c r="L74" s="227"/>
      <c r="N74" s="471" t="s">
        <v>284</v>
      </c>
    </row>
    <row r="75" spans="2:14" s="9" customFormat="1" ht="33.75" customHeight="1">
      <c r="B75" s="278"/>
      <c r="C75" s="278"/>
      <c r="D75" s="505" t="s">
        <v>172</v>
      </c>
      <c r="E75" s="506"/>
      <c r="F75" s="291"/>
      <c r="G75" s="291"/>
      <c r="H75" s="100" t="s">
        <v>173</v>
      </c>
      <c r="I75" s="291"/>
      <c r="J75" s="291"/>
      <c r="K75" s="31"/>
      <c r="L75" s="32"/>
      <c r="M75" s="9" t="s">
        <v>188</v>
      </c>
      <c r="N75" s="472"/>
    </row>
    <row r="76" spans="2:14" s="9" customFormat="1" ht="29.25" customHeight="1">
      <c r="B76" s="278"/>
      <c r="C76" s="278"/>
      <c r="D76" s="503" t="s">
        <v>174</v>
      </c>
      <c r="E76" s="504"/>
      <c r="F76" s="237" t="str">
        <f>+G126</f>
        <v>CP__0_0_</v>
      </c>
      <c r="G76" s="237"/>
      <c r="H76" s="101" t="s">
        <v>175</v>
      </c>
      <c r="I76" s="237" t="str">
        <f>+G141</f>
        <v>CJ_0_0_0_</v>
      </c>
      <c r="J76" s="237"/>
      <c r="K76" s="26"/>
      <c r="L76" s="34"/>
      <c r="N76" s="472"/>
    </row>
    <row r="77" spans="2:14" s="9" customFormat="1" ht="36" customHeight="1">
      <c r="B77" s="278"/>
      <c r="C77" s="278"/>
      <c r="D77" s="503" t="s">
        <v>176</v>
      </c>
      <c r="E77" s="504"/>
      <c r="F77" s="292" t="str">
        <f>CONCATENATE(I111,M75,I104)</f>
        <v>_</v>
      </c>
      <c r="G77" s="292"/>
      <c r="H77" s="292"/>
      <c r="I77" s="292"/>
      <c r="J77" s="292"/>
      <c r="K77" s="292"/>
      <c r="L77" s="293"/>
      <c r="N77" s="472"/>
    </row>
    <row r="78" spans="2:14" s="9" customFormat="1" ht="29.25" customHeight="1">
      <c r="B78" s="278"/>
      <c r="C78" s="278"/>
      <c r="D78" s="503" t="s">
        <v>177</v>
      </c>
      <c r="E78" s="504"/>
      <c r="F78" s="40"/>
      <c r="G78" s="26"/>
      <c r="H78" s="102" t="s">
        <v>178</v>
      </c>
      <c r="I78" s="294">
        <f>+J11</f>
        <v>0</v>
      </c>
      <c r="J78" s="294"/>
      <c r="K78" s="294"/>
      <c r="L78" s="295"/>
      <c r="N78" s="472"/>
    </row>
    <row r="79" spans="2:14" s="9" customFormat="1" ht="29.25" customHeight="1">
      <c r="B79" s="278"/>
      <c r="C79" s="278"/>
      <c r="D79" s="38"/>
      <c r="E79" s="39"/>
      <c r="F79" s="26"/>
      <c r="G79" s="26"/>
      <c r="H79" s="26"/>
      <c r="I79" s="25"/>
      <c r="J79" s="25"/>
      <c r="K79" s="25"/>
      <c r="L79" s="41"/>
      <c r="N79" s="472"/>
    </row>
    <row r="80" spans="2:14" s="9" customFormat="1" ht="18.75" customHeight="1">
      <c r="B80" s="278"/>
      <c r="C80" s="278"/>
      <c r="D80" s="507" t="s">
        <v>179</v>
      </c>
      <c r="E80" s="509" t="s">
        <v>180</v>
      </c>
      <c r="F80" s="510"/>
      <c r="G80" s="509" t="s">
        <v>181</v>
      </c>
      <c r="H80" s="510"/>
      <c r="I80" s="507" t="s">
        <v>130</v>
      </c>
      <c r="J80" s="507" t="s">
        <v>184</v>
      </c>
      <c r="K80" s="507" t="s">
        <v>185</v>
      </c>
      <c r="L80" s="507" t="s">
        <v>186</v>
      </c>
      <c r="N80" s="472"/>
    </row>
    <row r="81" spans="2:14" s="9" customFormat="1" ht="18.75" customHeight="1">
      <c r="B81" s="278"/>
      <c r="C81" s="278"/>
      <c r="D81" s="508"/>
      <c r="E81" s="511"/>
      <c r="F81" s="512"/>
      <c r="G81" s="44" t="s">
        <v>182</v>
      </c>
      <c r="H81" s="44" t="s">
        <v>183</v>
      </c>
      <c r="I81" s="508"/>
      <c r="J81" s="508"/>
      <c r="K81" s="508"/>
      <c r="L81" s="508"/>
      <c r="N81" s="472"/>
    </row>
    <row r="82" spans="2:14" s="9" customFormat="1" ht="29.25" customHeight="1">
      <c r="B82" s="278"/>
      <c r="C82" s="278"/>
      <c r="D82" s="30"/>
      <c r="E82" s="285" t="str">
        <f>+B23</f>
        <v>Tipo Documental que Abre el Expediente (obligatorio)</v>
      </c>
      <c r="F82" s="285"/>
      <c r="G82" s="29"/>
      <c r="H82" s="29"/>
      <c r="I82" s="45"/>
      <c r="J82" s="45"/>
      <c r="K82" s="45"/>
      <c r="L82" s="45"/>
      <c r="N82" s="472"/>
    </row>
    <row r="83" spans="2:14" s="9" customFormat="1" ht="29.25" customHeight="1">
      <c r="B83" s="278"/>
      <c r="C83" s="278"/>
      <c r="D83" s="30"/>
      <c r="E83" s="249">
        <f>+B36</f>
        <v>0</v>
      </c>
      <c r="F83" s="249"/>
      <c r="G83" s="29"/>
      <c r="H83" s="29"/>
      <c r="I83" s="45"/>
      <c r="J83" s="45"/>
      <c r="K83" s="45"/>
      <c r="L83" s="45"/>
      <c r="N83" s="472"/>
    </row>
    <row r="84" spans="2:14" s="9" customFormat="1" ht="29.25" customHeight="1" thickBot="1">
      <c r="B84" s="278"/>
      <c r="C84" s="278"/>
      <c r="D84" s="30"/>
      <c r="E84" s="249">
        <f>+B37</f>
        <v>0</v>
      </c>
      <c r="F84" s="249"/>
      <c r="G84" s="29"/>
      <c r="H84" s="29"/>
      <c r="I84" s="45"/>
      <c r="J84" s="45"/>
      <c r="K84" s="45"/>
      <c r="L84" s="45"/>
      <c r="N84" s="473"/>
    </row>
    <row r="85" spans="2:14" s="20" customFormat="1" ht="6" customHeight="1" thickBot="1">
      <c r="B85" s="276"/>
      <c r="C85" s="276"/>
      <c r="D85" s="277"/>
      <c r="E85" s="277"/>
      <c r="F85" s="277"/>
      <c r="G85" s="277"/>
      <c r="H85" s="277"/>
      <c r="I85" s="277"/>
      <c r="J85" s="277"/>
      <c r="K85" s="277"/>
      <c r="L85" s="277"/>
    </row>
    <row r="86" spans="2:14" s="9" customFormat="1" ht="25.5" customHeight="1">
      <c r="B86" s="277" t="s">
        <v>230</v>
      </c>
      <c r="C86" s="286"/>
      <c r="D86" s="505" t="s">
        <v>234</v>
      </c>
      <c r="E86" s="506"/>
      <c r="F86" s="237" t="s">
        <v>235</v>
      </c>
      <c r="G86" s="237"/>
      <c r="H86" s="27"/>
      <c r="I86" s="237" t="s">
        <v>236</v>
      </c>
      <c r="J86" s="237"/>
      <c r="K86" s="237"/>
      <c r="L86" s="32"/>
      <c r="N86" s="461" t="s">
        <v>286</v>
      </c>
    </row>
    <row r="87" spans="2:14" s="9" customFormat="1" ht="37.5" customHeight="1">
      <c r="B87" s="278"/>
      <c r="C87" s="287"/>
      <c r="D87" s="503" t="s">
        <v>231</v>
      </c>
      <c r="E87" s="504"/>
      <c r="F87" s="237">
        <f>+E11</f>
        <v>0</v>
      </c>
      <c r="G87" s="237"/>
      <c r="H87" s="25"/>
      <c r="I87" s="280">
        <f>+F11</f>
        <v>0</v>
      </c>
      <c r="J87" s="280"/>
      <c r="K87" s="280"/>
      <c r="L87" s="34"/>
      <c r="N87" s="462"/>
    </row>
    <row r="88" spans="2:14" s="9" customFormat="1" ht="36" customHeight="1">
      <c r="B88" s="278"/>
      <c r="C88" s="287"/>
      <c r="D88" s="503" t="s">
        <v>232</v>
      </c>
      <c r="E88" s="504"/>
      <c r="F88" s="237">
        <f>+I11</f>
        <v>0</v>
      </c>
      <c r="G88" s="237"/>
      <c r="H88" s="25"/>
      <c r="I88" s="280">
        <f>+J11</f>
        <v>0</v>
      </c>
      <c r="J88" s="280"/>
      <c r="K88" s="280"/>
      <c r="L88" s="34"/>
      <c r="N88" s="462"/>
    </row>
    <row r="89" spans="2:14" s="9" customFormat="1" ht="25.5" customHeight="1">
      <c r="B89" s="278"/>
      <c r="C89" s="287"/>
      <c r="D89" s="503" t="s">
        <v>233</v>
      </c>
      <c r="E89" s="504"/>
      <c r="F89" s="283"/>
      <c r="G89" s="283"/>
      <c r="H89" s="283"/>
      <c r="I89" s="283"/>
      <c r="J89" s="283"/>
      <c r="K89" s="283"/>
      <c r="L89" s="284"/>
      <c r="N89" s="462"/>
    </row>
    <row r="90" spans="2:14" s="9" customFormat="1" ht="25.5" customHeight="1">
      <c r="B90" s="278"/>
      <c r="C90" s="287"/>
      <c r="D90" s="33"/>
      <c r="E90" s="26"/>
      <c r="F90" s="26"/>
      <c r="G90" s="26"/>
      <c r="H90" s="26"/>
      <c r="I90" s="26"/>
      <c r="J90" s="26"/>
      <c r="K90" s="26"/>
      <c r="L90" s="34"/>
      <c r="N90" s="462"/>
    </row>
    <row r="91" spans="2:14" s="9" customFormat="1" ht="25.5" customHeight="1">
      <c r="B91" s="278"/>
      <c r="C91" s="287"/>
      <c r="D91" s="82" t="s">
        <v>237</v>
      </c>
      <c r="E91" s="82" t="s">
        <v>238</v>
      </c>
      <c r="F91" s="82" t="s">
        <v>239</v>
      </c>
      <c r="G91" s="82" t="s">
        <v>240</v>
      </c>
      <c r="H91" s="82" t="s">
        <v>241</v>
      </c>
      <c r="I91" s="82" t="s">
        <v>242</v>
      </c>
      <c r="J91" s="82" t="s">
        <v>243</v>
      </c>
      <c r="K91" s="82" t="s">
        <v>244</v>
      </c>
      <c r="L91" s="82" t="s">
        <v>245</v>
      </c>
      <c r="N91" s="462"/>
    </row>
    <row r="92" spans="2:14" s="9" customFormat="1" ht="135.75" customHeight="1">
      <c r="B92" s="278"/>
      <c r="C92" s="287"/>
      <c r="D92" s="91">
        <f>+I11</f>
        <v>0</v>
      </c>
      <c r="E92" s="91">
        <f>+B13</f>
        <v>0</v>
      </c>
      <c r="F92" s="92">
        <f>+G13</f>
        <v>0</v>
      </c>
      <c r="G92" s="91">
        <f>+C13</f>
        <v>0</v>
      </c>
      <c r="H92" s="91">
        <f>+I13</f>
        <v>0</v>
      </c>
      <c r="I92" s="91" t="str">
        <f>+F77</f>
        <v>_</v>
      </c>
      <c r="J92" s="45" t="s">
        <v>264</v>
      </c>
      <c r="K92" s="93"/>
      <c r="L92" s="93"/>
      <c r="N92" s="462"/>
    </row>
    <row r="93" spans="2:14" s="9" customFormat="1" ht="135.75" customHeight="1" thickBot="1">
      <c r="B93" s="279"/>
      <c r="C93" s="288"/>
      <c r="D93" s="273" t="s">
        <v>287</v>
      </c>
      <c r="E93" s="274"/>
      <c r="F93" s="274"/>
      <c r="G93" s="274"/>
      <c r="H93" s="274"/>
      <c r="I93" s="274"/>
      <c r="J93" s="274"/>
      <c r="K93" s="274"/>
      <c r="L93" s="275"/>
      <c r="N93" s="466"/>
    </row>
    <row r="94" spans="2:14" s="20" customFormat="1" ht="6" customHeight="1" thickBot="1">
      <c r="B94" s="276"/>
      <c r="C94" s="276"/>
      <c r="D94" s="277"/>
      <c r="E94" s="277"/>
      <c r="F94" s="277"/>
      <c r="G94" s="277"/>
      <c r="H94" s="277"/>
      <c r="I94" s="277"/>
      <c r="J94" s="277"/>
      <c r="K94" s="277"/>
      <c r="L94" s="277"/>
    </row>
    <row r="95" spans="2:14" s="9" customFormat="1" ht="38.25" customHeight="1">
      <c r="B95" s="277" t="s">
        <v>228</v>
      </c>
      <c r="C95" s="277"/>
      <c r="D95" s="502" t="s">
        <v>51</v>
      </c>
      <c r="E95" s="486"/>
      <c r="F95" s="481"/>
      <c r="G95" s="230">
        <f>+F11</f>
        <v>0</v>
      </c>
      <c r="H95" s="231"/>
      <c r="I95" s="231"/>
      <c r="J95" s="232"/>
      <c r="K95" s="46" t="s">
        <v>50</v>
      </c>
      <c r="L95" s="94">
        <f>+E11</f>
        <v>0</v>
      </c>
      <c r="N95" s="463" t="s">
        <v>288</v>
      </c>
    </row>
    <row r="96" spans="2:14" s="9" customFormat="1" ht="38.25" customHeight="1">
      <c r="B96" s="278"/>
      <c r="C96" s="278"/>
      <c r="D96" s="502" t="s">
        <v>52</v>
      </c>
      <c r="E96" s="486"/>
      <c r="F96" s="481"/>
      <c r="G96" s="230">
        <f>+J11</f>
        <v>0</v>
      </c>
      <c r="H96" s="231"/>
      <c r="I96" s="231"/>
      <c r="J96" s="232"/>
      <c r="K96" s="46" t="s">
        <v>50</v>
      </c>
      <c r="L96" s="94">
        <f>+I11</f>
        <v>0</v>
      </c>
      <c r="N96" s="464"/>
    </row>
    <row r="97" spans="2:14" s="9" customFormat="1" ht="38.25" customHeight="1">
      <c r="B97" s="278"/>
      <c r="C97" s="278"/>
      <c r="D97" s="502" t="s">
        <v>53</v>
      </c>
      <c r="E97" s="486"/>
      <c r="F97" s="481"/>
      <c r="G97" s="230">
        <f>+C13</f>
        <v>0</v>
      </c>
      <c r="H97" s="231"/>
      <c r="I97" s="231"/>
      <c r="J97" s="232"/>
      <c r="K97" s="46" t="s">
        <v>50</v>
      </c>
      <c r="L97" s="94">
        <f>+B13</f>
        <v>0</v>
      </c>
      <c r="N97" s="464"/>
    </row>
    <row r="98" spans="2:14" s="9" customFormat="1" ht="38.25" customHeight="1">
      <c r="B98" s="278"/>
      <c r="C98" s="278"/>
      <c r="D98" s="502" t="s">
        <v>54</v>
      </c>
      <c r="E98" s="486"/>
      <c r="F98" s="481"/>
      <c r="G98" s="230">
        <f>+I13</f>
        <v>0</v>
      </c>
      <c r="H98" s="231"/>
      <c r="I98" s="231"/>
      <c r="J98" s="232"/>
      <c r="K98" s="46" t="s">
        <v>50</v>
      </c>
      <c r="L98" s="94">
        <f>+G13</f>
        <v>0</v>
      </c>
      <c r="N98" s="464"/>
    </row>
    <row r="99" spans="2:14" s="9" customFormat="1" ht="38.25" customHeight="1">
      <c r="B99" s="278"/>
      <c r="C99" s="278"/>
      <c r="D99" s="502" t="s">
        <v>55</v>
      </c>
      <c r="E99" s="486"/>
      <c r="F99" s="481"/>
      <c r="G99" s="270"/>
      <c r="H99" s="271"/>
      <c r="I99" s="271"/>
      <c r="J99" s="271"/>
      <c r="K99" s="271"/>
      <c r="L99" s="272"/>
      <c r="N99" s="464"/>
    </row>
    <row r="100" spans="2:14" s="20" customFormat="1" ht="6" customHeight="1">
      <c r="B100" s="278"/>
      <c r="C100" s="278"/>
      <c r="D100" s="28"/>
      <c r="E100" s="28"/>
      <c r="F100" s="28"/>
      <c r="G100" s="28"/>
      <c r="H100" s="28"/>
      <c r="I100" s="28"/>
      <c r="J100" s="28"/>
      <c r="K100" s="28"/>
      <c r="L100" s="28"/>
      <c r="N100" s="464"/>
    </row>
    <row r="101" spans="2:14" s="9" customFormat="1" ht="16.5" customHeight="1">
      <c r="B101" s="278"/>
      <c r="C101" s="278"/>
      <c r="D101" s="482" t="s">
        <v>56</v>
      </c>
      <c r="E101" s="482"/>
      <c r="F101" s="482"/>
      <c r="G101" s="482"/>
      <c r="H101" s="482"/>
      <c r="I101" s="482"/>
      <c r="J101" s="482"/>
      <c r="K101" s="482"/>
      <c r="L101" s="482"/>
      <c r="N101" s="464"/>
    </row>
    <row r="102" spans="2:14" s="20" customFormat="1" ht="6" customHeight="1">
      <c r="B102" s="278"/>
      <c r="C102" s="278"/>
      <c r="D102" s="28"/>
      <c r="E102" s="28"/>
      <c r="F102" s="28"/>
      <c r="G102" s="28"/>
      <c r="H102" s="28"/>
      <c r="I102" s="28"/>
      <c r="J102" s="28"/>
      <c r="K102" s="28"/>
      <c r="L102" s="28"/>
      <c r="N102" s="464"/>
    </row>
    <row r="103" spans="2:14" s="9" customFormat="1" ht="28.5" customHeight="1">
      <c r="B103" s="278"/>
      <c r="C103" s="278"/>
      <c r="D103" s="47" t="s">
        <v>25</v>
      </c>
      <c r="E103" s="494" t="s">
        <v>26</v>
      </c>
      <c r="F103" s="494"/>
      <c r="G103" s="494"/>
      <c r="H103" s="494"/>
      <c r="I103" s="494" t="s">
        <v>27</v>
      </c>
      <c r="J103" s="494"/>
      <c r="K103" s="494"/>
      <c r="L103" s="494"/>
      <c r="N103" s="464"/>
    </row>
    <row r="104" spans="2:14" s="9" customFormat="1" ht="42.75" customHeight="1">
      <c r="B104" s="278"/>
      <c r="C104" s="278"/>
      <c r="D104" s="44">
        <v>1</v>
      </c>
      <c r="E104" s="249">
        <f>+F48</f>
        <v>0</v>
      </c>
      <c r="F104" s="249"/>
      <c r="G104" s="249"/>
      <c r="H104" s="249"/>
      <c r="I104" s="265"/>
      <c r="J104" s="265"/>
      <c r="K104" s="265"/>
      <c r="L104" s="265"/>
      <c r="N104" s="464"/>
    </row>
    <row r="105" spans="2:14" s="9" customFormat="1" ht="32.25" customHeight="1">
      <c r="B105" s="278"/>
      <c r="C105" s="278"/>
      <c r="D105" s="44">
        <v>2</v>
      </c>
      <c r="E105" s="249">
        <f>+F48</f>
        <v>0</v>
      </c>
      <c r="F105" s="249"/>
      <c r="G105" s="249"/>
      <c r="H105" s="249"/>
      <c r="I105" s="265"/>
      <c r="J105" s="265"/>
      <c r="K105" s="265"/>
      <c r="L105" s="265"/>
      <c r="N105" s="464"/>
    </row>
    <row r="106" spans="2:14" s="9" customFormat="1" ht="32.25" customHeight="1">
      <c r="B106" s="278"/>
      <c r="C106" s="278"/>
      <c r="D106" s="44">
        <v>3</v>
      </c>
      <c r="E106" s="249">
        <f>+F48</f>
        <v>0</v>
      </c>
      <c r="F106" s="249"/>
      <c r="G106" s="249"/>
      <c r="H106" s="249"/>
      <c r="I106" s="265"/>
      <c r="J106" s="265"/>
      <c r="K106" s="265"/>
      <c r="L106" s="265"/>
      <c r="N106" s="464"/>
    </row>
    <row r="107" spans="2:14" s="20" customFormat="1" ht="6" customHeight="1">
      <c r="B107" s="278"/>
      <c r="C107" s="278"/>
      <c r="D107" s="28"/>
      <c r="E107" s="28"/>
      <c r="F107" s="28"/>
      <c r="G107" s="28"/>
      <c r="H107" s="28"/>
      <c r="I107" s="28"/>
      <c r="J107" s="28"/>
      <c r="K107" s="28"/>
      <c r="L107" s="28"/>
      <c r="N107" s="464"/>
    </row>
    <row r="108" spans="2:14" s="9" customFormat="1" ht="16.5" customHeight="1">
      <c r="B108" s="278"/>
      <c r="C108" s="278"/>
      <c r="D108" s="482" t="s">
        <v>57</v>
      </c>
      <c r="E108" s="482"/>
      <c r="F108" s="482"/>
      <c r="G108" s="482"/>
      <c r="H108" s="482"/>
      <c r="I108" s="482"/>
      <c r="J108" s="482"/>
      <c r="K108" s="482"/>
      <c r="L108" s="482"/>
      <c r="N108" s="464"/>
    </row>
    <row r="109" spans="2:14" s="20" customFormat="1" ht="6" customHeight="1">
      <c r="B109" s="278"/>
      <c r="C109" s="278"/>
      <c r="D109" s="28"/>
      <c r="E109" s="28"/>
      <c r="F109" s="28"/>
      <c r="G109" s="28"/>
      <c r="H109" s="28"/>
      <c r="I109" s="28"/>
      <c r="J109" s="28"/>
      <c r="K109" s="28"/>
      <c r="L109" s="28"/>
      <c r="N109" s="464"/>
    </row>
    <row r="110" spans="2:14" s="9" customFormat="1" ht="28.5" customHeight="1">
      <c r="B110" s="278"/>
      <c r="C110" s="278"/>
      <c r="D110" s="47" t="s">
        <v>25</v>
      </c>
      <c r="E110" s="494" t="s">
        <v>26</v>
      </c>
      <c r="F110" s="494"/>
      <c r="G110" s="494"/>
      <c r="H110" s="494"/>
      <c r="I110" s="494" t="s">
        <v>27</v>
      </c>
      <c r="J110" s="494"/>
      <c r="K110" s="494"/>
      <c r="L110" s="494"/>
      <c r="N110" s="464"/>
    </row>
    <row r="111" spans="2:14" s="9" customFormat="1" ht="27.75" customHeight="1">
      <c r="B111" s="278"/>
      <c r="C111" s="278"/>
      <c r="D111" s="44">
        <v>1</v>
      </c>
      <c r="E111" s="249">
        <f>+K48</f>
        <v>0</v>
      </c>
      <c r="F111" s="249"/>
      <c r="G111" s="249"/>
      <c r="H111" s="249"/>
      <c r="I111" s="265"/>
      <c r="J111" s="265"/>
      <c r="K111" s="265"/>
      <c r="L111" s="265"/>
      <c r="N111" s="464"/>
    </row>
    <row r="112" spans="2:14" s="9" customFormat="1" ht="27.75" customHeight="1">
      <c r="B112" s="278"/>
      <c r="C112" s="278"/>
      <c r="D112" s="44">
        <v>2</v>
      </c>
      <c r="E112" s="249">
        <f>+K48</f>
        <v>0</v>
      </c>
      <c r="F112" s="249"/>
      <c r="G112" s="249"/>
      <c r="H112" s="249"/>
      <c r="I112" s="265"/>
      <c r="J112" s="265"/>
      <c r="K112" s="265"/>
      <c r="L112" s="265"/>
      <c r="N112" s="464"/>
    </row>
    <row r="113" spans="2:14" s="9" customFormat="1" ht="27.75" customHeight="1">
      <c r="B113" s="278"/>
      <c r="C113" s="278"/>
      <c r="D113" s="44">
        <v>3</v>
      </c>
      <c r="E113" s="249">
        <f>+K48</f>
        <v>0</v>
      </c>
      <c r="F113" s="249"/>
      <c r="G113" s="249"/>
      <c r="H113" s="249"/>
      <c r="I113" s="265"/>
      <c r="J113" s="265"/>
      <c r="K113" s="265"/>
      <c r="L113" s="265"/>
      <c r="N113" s="464"/>
    </row>
    <row r="114" spans="2:14" s="20" customFormat="1" ht="6" customHeight="1">
      <c r="B114" s="278"/>
      <c r="C114" s="278"/>
      <c r="D114" s="28"/>
      <c r="E114" s="28"/>
      <c r="F114" s="28"/>
      <c r="G114" s="28"/>
      <c r="H114" s="28"/>
      <c r="I114" s="28"/>
      <c r="J114" s="28"/>
      <c r="K114" s="28"/>
      <c r="L114" s="28"/>
      <c r="N114" s="464"/>
    </row>
    <row r="115" spans="2:14" s="9" customFormat="1" ht="38.25" customHeight="1">
      <c r="B115" s="278"/>
      <c r="C115" s="278"/>
      <c r="D115" s="496" t="s">
        <v>58</v>
      </c>
      <c r="E115" s="497"/>
      <c r="F115" s="498"/>
      <c r="G115" s="467" t="s">
        <v>104</v>
      </c>
      <c r="H115" s="95">
        <f>+K92</f>
        <v>0</v>
      </c>
      <c r="I115" s="76"/>
      <c r="J115" s="469" t="s">
        <v>106</v>
      </c>
      <c r="K115" s="95">
        <f>+L92</f>
        <v>0</v>
      </c>
      <c r="L115" s="77"/>
      <c r="N115" s="464"/>
    </row>
    <row r="116" spans="2:14" s="9" customFormat="1" ht="6" customHeight="1">
      <c r="B116" s="278"/>
      <c r="C116" s="278"/>
      <c r="D116" s="499"/>
      <c r="E116" s="500"/>
      <c r="F116" s="501"/>
      <c r="G116" s="468"/>
      <c r="H116" s="63"/>
      <c r="I116" s="63"/>
      <c r="J116" s="470"/>
      <c r="K116" s="63"/>
      <c r="L116" s="80"/>
      <c r="N116" s="464"/>
    </row>
    <row r="117" spans="2:14" s="20" customFormat="1" ht="6" customHeight="1">
      <c r="B117" s="278"/>
      <c r="C117" s="278"/>
      <c r="D117" s="28"/>
      <c r="E117" s="28"/>
      <c r="F117" s="28"/>
      <c r="G117" s="28"/>
      <c r="H117" s="28"/>
      <c r="I117" s="28"/>
      <c r="J117" s="28"/>
      <c r="K117" s="28"/>
      <c r="L117" s="28"/>
      <c r="N117" s="464"/>
    </row>
    <row r="118" spans="2:14" s="9" customFormat="1" ht="32.25" customHeight="1">
      <c r="B118" s="278"/>
      <c r="C118" s="278"/>
      <c r="D118" s="482" t="s">
        <v>189</v>
      </c>
      <c r="E118" s="482"/>
      <c r="F118" s="482"/>
      <c r="G118" s="482"/>
      <c r="H118" s="482"/>
      <c r="I118" s="482"/>
      <c r="J118" s="482"/>
      <c r="K118" s="482"/>
      <c r="L118" s="482"/>
      <c r="N118" s="464"/>
    </row>
    <row r="119" spans="2:14" s="20" customFormat="1" ht="6" customHeight="1">
      <c r="B119" s="278"/>
      <c r="C119" s="278"/>
      <c r="D119" s="28"/>
      <c r="E119" s="28"/>
      <c r="F119" s="28"/>
      <c r="G119" s="28"/>
      <c r="H119" s="28"/>
      <c r="I119" s="28"/>
      <c r="J119" s="28"/>
      <c r="K119" s="28"/>
      <c r="L119" s="28"/>
      <c r="N119" s="464"/>
    </row>
    <row r="120" spans="2:14" s="9" customFormat="1" ht="28.5" customHeight="1">
      <c r="B120" s="278"/>
      <c r="C120" s="278"/>
      <c r="D120" s="47" t="s">
        <v>25</v>
      </c>
      <c r="E120" s="494" t="s">
        <v>28</v>
      </c>
      <c r="F120" s="494"/>
      <c r="G120" s="494" t="s">
        <v>26</v>
      </c>
      <c r="H120" s="494"/>
      <c r="I120" s="494"/>
      <c r="J120" s="494"/>
      <c r="K120" s="494"/>
      <c r="L120" s="494"/>
      <c r="M120" s="9" t="s">
        <v>188</v>
      </c>
      <c r="N120" s="464"/>
    </row>
    <row r="121" spans="2:14" s="9" customFormat="1" ht="18.75" customHeight="1">
      <c r="B121" s="278"/>
      <c r="C121" s="278"/>
      <c r="D121" s="48">
        <v>1</v>
      </c>
      <c r="E121" s="251" t="s">
        <v>29</v>
      </c>
      <c r="F121" s="251"/>
      <c r="G121" s="252" t="s">
        <v>30</v>
      </c>
      <c r="H121" s="252"/>
      <c r="I121" s="252"/>
      <c r="J121" s="252"/>
      <c r="K121" s="252"/>
      <c r="L121" s="252"/>
      <c r="N121" s="464"/>
    </row>
    <row r="122" spans="2:14" s="9" customFormat="1" ht="18.75" customHeight="1">
      <c r="B122" s="278"/>
      <c r="C122" s="278"/>
      <c r="D122" s="44">
        <v>2</v>
      </c>
      <c r="E122" s="254"/>
      <c r="F122" s="254"/>
      <c r="G122" s="252" t="s">
        <v>310</v>
      </c>
      <c r="H122" s="252"/>
      <c r="I122" s="252"/>
      <c r="J122" s="252"/>
      <c r="K122" s="252"/>
      <c r="L122" s="252"/>
      <c r="N122" s="464"/>
    </row>
    <row r="123" spans="2:14" s="9" customFormat="1" ht="18.75" customHeight="1">
      <c r="B123" s="278"/>
      <c r="C123" s="278"/>
      <c r="D123" s="44">
        <v>3</v>
      </c>
      <c r="E123" s="251">
        <f>+B13</f>
        <v>0</v>
      </c>
      <c r="F123" s="251"/>
      <c r="G123" s="252" t="s">
        <v>35</v>
      </c>
      <c r="H123" s="252"/>
      <c r="I123" s="252"/>
      <c r="J123" s="252"/>
      <c r="K123" s="252"/>
      <c r="L123" s="252"/>
      <c r="N123" s="464"/>
    </row>
    <row r="124" spans="2:14" s="9" customFormat="1" ht="18.75" customHeight="1">
      <c r="B124" s="278"/>
      <c r="C124" s="278"/>
      <c r="D124" s="44">
        <v>4</v>
      </c>
      <c r="E124" s="253">
        <f>+G13</f>
        <v>0</v>
      </c>
      <c r="F124" s="251"/>
      <c r="G124" s="252" t="s">
        <v>34</v>
      </c>
      <c r="H124" s="252"/>
      <c r="I124" s="252"/>
      <c r="J124" s="252"/>
      <c r="K124" s="252"/>
      <c r="L124" s="252"/>
      <c r="N124" s="464"/>
    </row>
    <row r="125" spans="2:14" s="9" customFormat="1" ht="18.75" customHeight="1">
      <c r="B125" s="278"/>
      <c r="C125" s="278"/>
      <c r="D125" s="44">
        <v>5</v>
      </c>
      <c r="E125" s="254"/>
      <c r="F125" s="254"/>
      <c r="G125" s="252" t="s">
        <v>36</v>
      </c>
      <c r="H125" s="252"/>
      <c r="I125" s="252"/>
      <c r="J125" s="252"/>
      <c r="K125" s="252"/>
      <c r="L125" s="252"/>
      <c r="N125" s="464"/>
    </row>
    <row r="126" spans="2:14" s="9" customFormat="1" ht="18.75" customHeight="1">
      <c r="B126" s="278"/>
      <c r="C126" s="278"/>
      <c r="D126" s="495" t="s">
        <v>27</v>
      </c>
      <c r="E126" s="495"/>
      <c r="F126" s="495"/>
      <c r="G126" s="249" t="str">
        <f>CONCATENATE(E121,M120,E122,M120,E123,M120,E124,M120,E125)</f>
        <v>CP__0_0_</v>
      </c>
      <c r="H126" s="249"/>
      <c r="I126" s="249"/>
      <c r="J126" s="249"/>
      <c r="K126" s="249"/>
      <c r="L126" s="249"/>
      <c r="N126" s="464"/>
    </row>
    <row r="127" spans="2:14" s="20" customFormat="1" ht="6" customHeight="1">
      <c r="B127" s="278"/>
      <c r="C127" s="278"/>
      <c r="D127" s="28"/>
      <c r="E127" s="28"/>
      <c r="F127" s="28"/>
      <c r="G127" s="28"/>
      <c r="H127" s="28"/>
      <c r="I127" s="28"/>
      <c r="J127" s="28"/>
      <c r="K127" s="28"/>
      <c r="L127" s="28"/>
      <c r="N127" s="464"/>
    </row>
    <row r="128" spans="2:14" s="9" customFormat="1" ht="38.25" customHeight="1">
      <c r="B128" s="278"/>
      <c r="C128" s="278"/>
      <c r="D128" s="502" t="s">
        <v>59</v>
      </c>
      <c r="E128" s="486"/>
      <c r="F128" s="481"/>
      <c r="G128" s="256" t="s">
        <v>67</v>
      </c>
      <c r="H128" s="257"/>
      <c r="I128" s="257"/>
      <c r="J128" s="257"/>
      <c r="K128" s="257"/>
      <c r="L128" s="258"/>
      <c r="N128" s="464"/>
    </row>
    <row r="129" spans="2:14" s="20" customFormat="1" ht="6" customHeight="1">
      <c r="B129" s="278"/>
      <c r="C129" s="278"/>
      <c r="D129" s="28"/>
      <c r="E129" s="28"/>
      <c r="F129" s="28"/>
      <c r="G129" s="28"/>
      <c r="H129" s="28"/>
      <c r="I129" s="28"/>
      <c r="J129" s="28"/>
      <c r="K129" s="28"/>
      <c r="L129" s="28"/>
      <c r="N129" s="464"/>
    </row>
    <row r="130" spans="2:14" s="9" customFormat="1" ht="38.25" customHeight="1">
      <c r="B130" s="278"/>
      <c r="C130" s="278"/>
      <c r="D130" s="496" t="s">
        <v>60</v>
      </c>
      <c r="E130" s="497"/>
      <c r="F130" s="498"/>
      <c r="G130" s="84"/>
      <c r="H130" s="99" t="s">
        <v>63</v>
      </c>
      <c r="I130" s="83"/>
      <c r="J130" s="99" t="s">
        <v>191</v>
      </c>
      <c r="K130" s="151">
        <f>+I130</f>
        <v>0</v>
      </c>
      <c r="L130" s="77"/>
      <c r="N130" s="464"/>
    </row>
    <row r="131" spans="2:14" s="9" customFormat="1" ht="6" customHeight="1">
      <c r="B131" s="278"/>
      <c r="C131" s="278"/>
      <c r="D131" s="499"/>
      <c r="E131" s="500"/>
      <c r="F131" s="501"/>
      <c r="G131" s="78"/>
      <c r="H131" s="63"/>
      <c r="I131" s="78"/>
      <c r="J131" s="78"/>
      <c r="K131" s="78"/>
      <c r="L131" s="79"/>
      <c r="N131" s="464"/>
    </row>
    <row r="132" spans="2:14" s="20" customFormat="1" ht="6" customHeight="1">
      <c r="B132" s="278"/>
      <c r="C132" s="278"/>
      <c r="D132" s="28"/>
      <c r="E132" s="28"/>
      <c r="F132" s="28"/>
      <c r="G132" s="28"/>
      <c r="H132" s="28"/>
      <c r="I132" s="28"/>
      <c r="J132" s="28"/>
      <c r="K132" s="28"/>
      <c r="L132" s="28"/>
      <c r="N132" s="464"/>
    </row>
    <row r="133" spans="2:14" s="9" customFormat="1" ht="39.75" customHeight="1">
      <c r="B133" s="278"/>
      <c r="C133" s="278"/>
      <c r="D133" s="482" t="s">
        <v>190</v>
      </c>
      <c r="E133" s="482"/>
      <c r="F133" s="482"/>
      <c r="G133" s="482"/>
      <c r="H133" s="482"/>
      <c r="I133" s="482"/>
      <c r="J133" s="482"/>
      <c r="K133" s="482"/>
      <c r="L133" s="482"/>
      <c r="N133" s="464"/>
    </row>
    <row r="134" spans="2:14" s="20" customFormat="1" ht="6" customHeight="1">
      <c r="B134" s="278"/>
      <c r="C134" s="278"/>
      <c r="D134" s="28"/>
      <c r="E134" s="28"/>
      <c r="F134" s="28"/>
      <c r="G134" s="28"/>
      <c r="H134" s="28"/>
      <c r="I134" s="28"/>
      <c r="J134" s="28"/>
      <c r="K134" s="28"/>
      <c r="L134" s="28"/>
      <c r="N134" s="464"/>
    </row>
    <row r="135" spans="2:14" s="9" customFormat="1" ht="28.5" customHeight="1">
      <c r="B135" s="278"/>
      <c r="C135" s="278"/>
      <c r="D135" s="47" t="s">
        <v>25</v>
      </c>
      <c r="E135" s="494" t="s">
        <v>28</v>
      </c>
      <c r="F135" s="494"/>
      <c r="G135" s="494" t="s">
        <v>26</v>
      </c>
      <c r="H135" s="494"/>
      <c r="I135" s="494"/>
      <c r="J135" s="494"/>
      <c r="K135" s="494"/>
      <c r="L135" s="494"/>
      <c r="M135" s="9" t="s">
        <v>188</v>
      </c>
      <c r="N135" s="464"/>
    </row>
    <row r="136" spans="2:14" s="9" customFormat="1" ht="18.75" customHeight="1">
      <c r="B136" s="278"/>
      <c r="C136" s="278"/>
      <c r="D136" s="48">
        <v>1</v>
      </c>
      <c r="E136" s="251" t="s">
        <v>31</v>
      </c>
      <c r="F136" s="251"/>
      <c r="G136" s="252" t="s">
        <v>32</v>
      </c>
      <c r="H136" s="252"/>
      <c r="I136" s="252"/>
      <c r="J136" s="252"/>
      <c r="K136" s="252"/>
      <c r="L136" s="252"/>
      <c r="N136" s="464"/>
    </row>
    <row r="137" spans="2:14" s="9" customFormat="1" ht="18.75" customHeight="1">
      <c r="B137" s="278"/>
      <c r="C137" s="278"/>
      <c r="D137" s="44">
        <v>2</v>
      </c>
      <c r="E137" s="251">
        <f>+E122</f>
        <v>0</v>
      </c>
      <c r="F137" s="251"/>
      <c r="G137" s="252" t="s">
        <v>310</v>
      </c>
      <c r="H137" s="252"/>
      <c r="I137" s="252"/>
      <c r="J137" s="252"/>
      <c r="K137" s="252"/>
      <c r="L137" s="252"/>
      <c r="N137" s="464"/>
    </row>
    <row r="138" spans="2:14" s="9" customFormat="1" ht="18.75" customHeight="1">
      <c r="B138" s="278"/>
      <c r="C138" s="278"/>
      <c r="D138" s="44">
        <v>3</v>
      </c>
      <c r="E138" s="251">
        <f>+B13</f>
        <v>0</v>
      </c>
      <c r="F138" s="251"/>
      <c r="G138" s="252" t="s">
        <v>35</v>
      </c>
      <c r="H138" s="252"/>
      <c r="I138" s="252"/>
      <c r="J138" s="252"/>
      <c r="K138" s="252"/>
      <c r="L138" s="252"/>
      <c r="N138" s="464"/>
    </row>
    <row r="139" spans="2:14" s="9" customFormat="1" ht="18.75" customHeight="1">
      <c r="B139" s="278"/>
      <c r="C139" s="278"/>
      <c r="D139" s="44">
        <v>4</v>
      </c>
      <c r="E139" s="253">
        <f>+G13</f>
        <v>0</v>
      </c>
      <c r="F139" s="251"/>
      <c r="G139" s="252" t="s">
        <v>34</v>
      </c>
      <c r="H139" s="252"/>
      <c r="I139" s="252"/>
      <c r="J139" s="252"/>
      <c r="K139" s="252"/>
      <c r="L139" s="252"/>
      <c r="N139" s="464"/>
    </row>
    <row r="140" spans="2:14" s="9" customFormat="1" ht="18.75" customHeight="1">
      <c r="B140" s="278"/>
      <c r="C140" s="278"/>
      <c r="D140" s="44">
        <v>5</v>
      </c>
      <c r="E140" s="254"/>
      <c r="F140" s="254"/>
      <c r="G140" s="252" t="s">
        <v>37</v>
      </c>
      <c r="H140" s="252"/>
      <c r="I140" s="252"/>
      <c r="J140" s="252"/>
      <c r="K140" s="252"/>
      <c r="L140" s="252"/>
      <c r="N140" s="464"/>
    </row>
    <row r="141" spans="2:14" s="9" customFormat="1" ht="18.75" customHeight="1">
      <c r="B141" s="278"/>
      <c r="C141" s="278"/>
      <c r="D141" s="495" t="s">
        <v>27</v>
      </c>
      <c r="E141" s="495"/>
      <c r="F141" s="495"/>
      <c r="G141" s="249" t="str">
        <f>+CONCATENATE(E136,M135,E137,M135,E138,M135,E139,M135,E140)</f>
        <v>CJ_0_0_0_</v>
      </c>
      <c r="H141" s="249"/>
      <c r="I141" s="249"/>
      <c r="J141" s="249"/>
      <c r="K141" s="249"/>
      <c r="L141" s="249"/>
      <c r="N141" s="464"/>
    </row>
    <row r="142" spans="2:14" s="20" customFormat="1" ht="6" customHeight="1">
      <c r="B142" s="278"/>
      <c r="C142" s="278"/>
      <c r="D142" s="28"/>
      <c r="E142" s="28"/>
      <c r="F142" s="28"/>
      <c r="G142" s="28"/>
      <c r="H142" s="28"/>
      <c r="I142" s="28"/>
      <c r="J142" s="28"/>
      <c r="K142" s="28"/>
      <c r="L142" s="28"/>
      <c r="N142" s="464"/>
    </row>
    <row r="143" spans="2:14" s="9" customFormat="1" ht="21.75" customHeight="1">
      <c r="B143" s="278"/>
      <c r="C143" s="278"/>
      <c r="D143" s="490" t="s">
        <v>68</v>
      </c>
      <c r="E143" s="490"/>
      <c r="F143" s="490"/>
      <c r="G143" s="490"/>
      <c r="H143" s="490"/>
      <c r="I143" s="490"/>
      <c r="J143" s="490"/>
      <c r="K143" s="490"/>
      <c r="L143" s="490"/>
      <c r="M143" s="9" t="s">
        <v>188</v>
      </c>
      <c r="N143" s="464"/>
    </row>
    <row r="144" spans="2:14" s="20" customFormat="1" ht="6" customHeight="1">
      <c r="B144" s="278"/>
      <c r="C144" s="278"/>
      <c r="D144" s="28"/>
      <c r="E144" s="28"/>
      <c r="F144" s="28"/>
      <c r="G144" s="28"/>
      <c r="H144" s="28"/>
      <c r="I144" s="28"/>
      <c r="J144" s="28"/>
      <c r="K144" s="28"/>
      <c r="L144" s="28"/>
      <c r="N144" s="464"/>
    </row>
    <row r="145" spans="2:14" s="9" customFormat="1" ht="34.5" customHeight="1">
      <c r="B145" s="278"/>
      <c r="C145" s="278"/>
      <c r="D145" s="494" t="s">
        <v>38</v>
      </c>
      <c r="E145" s="494"/>
      <c r="F145" s="250" t="str">
        <f>+CONCATENATE(I104,M143,I105,M143,I106)</f>
        <v>__</v>
      </c>
      <c r="G145" s="250"/>
      <c r="H145" s="250"/>
      <c r="I145" s="250"/>
      <c r="J145" s="250"/>
      <c r="K145" s="250"/>
      <c r="L145" s="250"/>
      <c r="N145" s="464"/>
    </row>
    <row r="146" spans="2:14" s="9" customFormat="1" ht="18.75" customHeight="1">
      <c r="B146" s="278"/>
      <c r="C146" s="278"/>
      <c r="D146" s="493" t="s">
        <v>40</v>
      </c>
      <c r="E146" s="493"/>
      <c r="F146" s="230" t="str">
        <f>+CONCATENATE(I111,M143,I112,M143,I113)</f>
        <v>__</v>
      </c>
      <c r="G146" s="231"/>
      <c r="H146" s="231"/>
      <c r="I146" s="231"/>
      <c r="J146" s="231"/>
      <c r="K146" s="231"/>
      <c r="L146" s="232"/>
      <c r="N146" s="464"/>
    </row>
    <row r="147" spans="2:14" s="9" customFormat="1" ht="23.25" customHeight="1" thickBot="1">
      <c r="B147" s="278"/>
      <c r="C147" s="278"/>
      <c r="D147" s="493" t="s">
        <v>39</v>
      </c>
      <c r="E147" s="493"/>
      <c r="F147" s="241" t="str">
        <f>+G126</f>
        <v>CP__0_0_</v>
      </c>
      <c r="G147" s="241"/>
      <c r="H147" s="241"/>
      <c r="I147" s="241"/>
      <c r="J147" s="241"/>
      <c r="K147" s="241"/>
      <c r="L147" s="241"/>
      <c r="N147" s="464"/>
    </row>
    <row r="148" spans="2:14" s="9" customFormat="1" ht="18.75" customHeight="1">
      <c r="B148" s="278"/>
      <c r="C148" s="278"/>
      <c r="D148" s="494" t="s">
        <v>41</v>
      </c>
      <c r="E148" s="483"/>
      <c r="F148" s="50" t="s">
        <v>43</v>
      </c>
      <c r="G148" s="51" t="s">
        <v>44</v>
      </c>
      <c r="H148" s="51" t="s">
        <v>45</v>
      </c>
      <c r="I148" s="51" t="s">
        <v>46</v>
      </c>
      <c r="J148" s="51" t="s">
        <v>47</v>
      </c>
      <c r="K148" s="51" t="s">
        <v>48</v>
      </c>
      <c r="L148" s="52" t="s">
        <v>49</v>
      </c>
      <c r="N148" s="464"/>
    </row>
    <row r="149" spans="2:14" s="9" customFormat="1" ht="18.75" customHeight="1" thickBot="1">
      <c r="B149" s="278"/>
      <c r="C149" s="278"/>
      <c r="D149" s="494"/>
      <c r="E149" s="483"/>
      <c r="F149" s="53"/>
      <c r="G149" s="54"/>
      <c r="H149" s="54"/>
      <c r="I149" s="54"/>
      <c r="J149" s="54"/>
      <c r="K149" s="54"/>
      <c r="L149" s="55"/>
      <c r="N149" s="464"/>
    </row>
    <row r="150" spans="2:14" s="9" customFormat="1" ht="18.75" customHeight="1">
      <c r="B150" s="278"/>
      <c r="C150" s="278"/>
      <c r="D150" s="493" t="s">
        <v>42</v>
      </c>
      <c r="E150" s="493"/>
      <c r="F150" s="246" t="str">
        <f>+G141</f>
        <v>CJ_0_0_0_</v>
      </c>
      <c r="G150" s="246"/>
      <c r="H150" s="246"/>
      <c r="I150" s="246"/>
      <c r="J150" s="246"/>
      <c r="K150" s="246"/>
      <c r="L150" s="246"/>
      <c r="N150" s="464"/>
    </row>
    <row r="151" spans="2:14" s="20" customFormat="1" ht="8.25" customHeight="1">
      <c r="B151" s="279"/>
      <c r="C151" s="279"/>
      <c r="D151" s="56"/>
      <c r="E151" s="56"/>
      <c r="F151" s="247"/>
      <c r="G151" s="247"/>
      <c r="H151" s="57"/>
      <c r="I151" s="57"/>
      <c r="J151" s="57"/>
      <c r="K151" s="58"/>
      <c r="L151" s="56"/>
      <c r="N151" s="464"/>
    </row>
    <row r="152" spans="2:14" s="9" customFormat="1" ht="38.25" customHeight="1">
      <c r="B152" s="227" t="s">
        <v>229</v>
      </c>
      <c r="C152" s="227"/>
      <c r="D152" s="486" t="s">
        <v>51</v>
      </c>
      <c r="E152" s="486"/>
      <c r="F152" s="481"/>
      <c r="G152" s="230">
        <f>+F11</f>
        <v>0</v>
      </c>
      <c r="H152" s="231"/>
      <c r="I152" s="231"/>
      <c r="J152" s="232"/>
      <c r="K152" s="46" t="s">
        <v>50</v>
      </c>
      <c r="L152" s="94">
        <f>+E11</f>
        <v>0</v>
      </c>
      <c r="N152" s="464"/>
    </row>
    <row r="153" spans="2:14" s="9" customFormat="1" ht="38.25" customHeight="1">
      <c r="B153" s="227"/>
      <c r="C153" s="227"/>
      <c r="D153" s="486" t="s">
        <v>52</v>
      </c>
      <c r="E153" s="486"/>
      <c r="F153" s="481"/>
      <c r="G153" s="230">
        <f>+J11</f>
        <v>0</v>
      </c>
      <c r="H153" s="231"/>
      <c r="I153" s="231"/>
      <c r="J153" s="232"/>
      <c r="K153" s="46" t="s">
        <v>50</v>
      </c>
      <c r="L153" s="94">
        <f>+I11</f>
        <v>0</v>
      </c>
      <c r="N153" s="464"/>
    </row>
    <row r="154" spans="2:14" s="9" customFormat="1" ht="38.25" customHeight="1">
      <c r="B154" s="227"/>
      <c r="C154" s="227"/>
      <c r="D154" s="486" t="s">
        <v>53</v>
      </c>
      <c r="E154" s="486"/>
      <c r="F154" s="481"/>
      <c r="G154" s="230">
        <f>+C13</f>
        <v>0</v>
      </c>
      <c r="H154" s="231"/>
      <c r="I154" s="231"/>
      <c r="J154" s="232"/>
      <c r="K154" s="46" t="s">
        <v>50</v>
      </c>
      <c r="L154" s="94">
        <f>+B13</f>
        <v>0</v>
      </c>
      <c r="N154" s="464"/>
    </row>
    <row r="155" spans="2:14" s="9" customFormat="1" ht="38.25" customHeight="1">
      <c r="B155" s="227"/>
      <c r="C155" s="227"/>
      <c r="D155" s="486" t="s">
        <v>54</v>
      </c>
      <c r="E155" s="486"/>
      <c r="F155" s="481"/>
      <c r="G155" s="230">
        <f>+I13</f>
        <v>0</v>
      </c>
      <c r="H155" s="231"/>
      <c r="I155" s="231"/>
      <c r="J155" s="232"/>
      <c r="K155" s="59" t="s">
        <v>50</v>
      </c>
      <c r="L155" s="96">
        <f>+G13</f>
        <v>0</v>
      </c>
      <c r="N155" s="464"/>
    </row>
    <row r="156" spans="2:14" s="20" customFormat="1" ht="6" customHeight="1">
      <c r="B156" s="227"/>
      <c r="C156" s="227"/>
      <c r="D156" s="28"/>
      <c r="E156" s="28"/>
      <c r="F156" s="28"/>
      <c r="G156" s="28"/>
      <c r="H156" s="28"/>
      <c r="I156" s="28"/>
      <c r="J156" s="28"/>
      <c r="K156" s="28"/>
      <c r="L156" s="28"/>
      <c r="N156" s="464"/>
    </row>
    <row r="157" spans="2:14" s="9" customFormat="1" ht="31.5" customHeight="1">
      <c r="B157" s="227"/>
      <c r="C157" s="227"/>
      <c r="D157" s="481" t="s">
        <v>61</v>
      </c>
      <c r="E157" s="482"/>
      <c r="F157" s="482"/>
      <c r="G157" s="482"/>
      <c r="H157" s="482"/>
      <c r="I157" s="482"/>
      <c r="J157" s="482"/>
      <c r="K157" s="482"/>
      <c r="L157" s="482"/>
      <c r="N157" s="464"/>
    </row>
    <row r="158" spans="2:14" s="20" customFormat="1" ht="6" customHeight="1">
      <c r="B158" s="227"/>
      <c r="C158" s="227"/>
      <c r="D158" s="28"/>
      <c r="E158" s="28"/>
      <c r="F158" s="28"/>
      <c r="G158" s="28"/>
      <c r="H158" s="28"/>
      <c r="I158" s="28"/>
      <c r="J158" s="28"/>
      <c r="K158" s="28"/>
      <c r="L158" s="28"/>
      <c r="N158" s="464"/>
    </row>
    <row r="159" spans="2:14" s="9" customFormat="1" ht="28.5" customHeight="1">
      <c r="B159" s="227"/>
      <c r="C159" s="227"/>
      <c r="D159" s="60" t="s">
        <v>25</v>
      </c>
      <c r="E159" s="483" t="s">
        <v>28</v>
      </c>
      <c r="F159" s="484"/>
      <c r="G159" s="483" t="s">
        <v>26</v>
      </c>
      <c r="H159" s="484"/>
      <c r="I159" s="484"/>
      <c r="J159" s="484"/>
      <c r="K159" s="484"/>
      <c r="L159" s="485"/>
      <c r="M159" s="9" t="s">
        <v>188</v>
      </c>
      <c r="N159" s="464"/>
    </row>
    <row r="160" spans="2:14" s="9" customFormat="1" ht="18.75" customHeight="1">
      <c r="B160" s="227"/>
      <c r="C160" s="227"/>
      <c r="D160" s="61">
        <v>1</v>
      </c>
      <c r="E160" s="216" t="s">
        <v>31</v>
      </c>
      <c r="F160" s="212"/>
      <c r="G160" s="214" t="s">
        <v>32</v>
      </c>
      <c r="H160" s="214"/>
      <c r="I160" s="214"/>
      <c r="J160" s="214"/>
      <c r="K160" s="214"/>
      <c r="L160" s="215"/>
      <c r="N160" s="464"/>
    </row>
    <row r="161" spans="2:14" s="9" customFormat="1" ht="18.75" customHeight="1">
      <c r="B161" s="227"/>
      <c r="C161" s="227"/>
      <c r="D161" s="43">
        <v>2</v>
      </c>
      <c r="E161" s="216">
        <f>+E137</f>
        <v>0</v>
      </c>
      <c r="F161" s="212"/>
      <c r="G161" s="224" t="s">
        <v>310</v>
      </c>
      <c r="H161" s="225"/>
      <c r="I161" s="225"/>
      <c r="J161" s="225"/>
      <c r="K161" s="225"/>
      <c r="L161" s="226"/>
      <c r="N161" s="464"/>
    </row>
    <row r="162" spans="2:14" s="9" customFormat="1" ht="18.75" customHeight="1">
      <c r="B162" s="227"/>
      <c r="C162" s="227"/>
      <c r="D162" s="43">
        <v>3</v>
      </c>
      <c r="E162" s="216">
        <f>+B13</f>
        <v>0</v>
      </c>
      <c r="F162" s="212"/>
      <c r="G162" s="224" t="s">
        <v>35</v>
      </c>
      <c r="H162" s="225"/>
      <c r="I162" s="225"/>
      <c r="J162" s="225"/>
      <c r="K162" s="225"/>
      <c r="L162" s="226"/>
      <c r="N162" s="464"/>
    </row>
    <row r="163" spans="2:14" s="9" customFormat="1" ht="18.75" customHeight="1">
      <c r="B163" s="227"/>
      <c r="C163" s="227"/>
      <c r="D163" s="62">
        <v>4</v>
      </c>
      <c r="E163" s="211">
        <f>+G13</f>
        <v>0</v>
      </c>
      <c r="F163" s="212"/>
      <c r="G163" s="213" t="s">
        <v>34</v>
      </c>
      <c r="H163" s="214"/>
      <c r="I163" s="214"/>
      <c r="J163" s="214"/>
      <c r="K163" s="214"/>
      <c r="L163" s="215"/>
      <c r="N163" s="464"/>
    </row>
    <row r="164" spans="2:14" s="9" customFormat="1" ht="18.75" customHeight="1">
      <c r="B164" s="227"/>
      <c r="C164" s="227"/>
      <c r="D164" s="42">
        <v>5</v>
      </c>
      <c r="E164" s="216">
        <f>+E140</f>
        <v>0</v>
      </c>
      <c r="F164" s="212"/>
      <c r="G164" s="217" t="s">
        <v>37</v>
      </c>
      <c r="H164" s="218"/>
      <c r="I164" s="218"/>
      <c r="J164" s="218"/>
      <c r="K164" s="218"/>
      <c r="L164" s="219"/>
      <c r="N164" s="464"/>
    </row>
    <row r="165" spans="2:14" s="9" customFormat="1" ht="18.75" customHeight="1">
      <c r="B165" s="227"/>
      <c r="C165" s="227"/>
      <c r="D165" s="487" t="s">
        <v>27</v>
      </c>
      <c r="E165" s="487"/>
      <c r="F165" s="488"/>
      <c r="G165" s="236" t="str">
        <f>+F150</f>
        <v>CJ_0_0_0_</v>
      </c>
      <c r="H165" s="237"/>
      <c r="I165" s="237"/>
      <c r="J165" s="237"/>
      <c r="K165" s="237"/>
      <c r="L165" s="238"/>
      <c r="N165" s="464"/>
    </row>
    <row r="166" spans="2:14" s="20" customFormat="1" ht="6" customHeight="1">
      <c r="B166" s="227"/>
      <c r="C166" s="227"/>
      <c r="D166" s="28"/>
      <c r="E166" s="28"/>
      <c r="F166" s="28"/>
      <c r="G166" s="28"/>
      <c r="H166" s="28"/>
      <c r="I166" s="28"/>
      <c r="J166" s="28"/>
      <c r="K166" s="28"/>
      <c r="L166" s="28"/>
      <c r="N166" s="464"/>
    </row>
    <row r="167" spans="2:14" s="9" customFormat="1" ht="36.75" customHeight="1">
      <c r="B167" s="227"/>
      <c r="C167" s="227"/>
      <c r="D167" s="489" t="s">
        <v>69</v>
      </c>
      <c r="E167" s="490"/>
      <c r="F167" s="490"/>
      <c r="G167" s="490"/>
      <c r="H167" s="490"/>
      <c r="I167" s="490"/>
      <c r="J167" s="490"/>
      <c r="K167" s="490"/>
      <c r="L167" s="490"/>
      <c r="N167" s="464"/>
    </row>
    <row r="168" spans="2:14" s="20" customFormat="1" ht="6" customHeight="1">
      <c r="B168" s="227"/>
      <c r="C168" s="227"/>
      <c r="D168" s="28"/>
      <c r="E168" s="28"/>
      <c r="F168" s="28"/>
      <c r="G168" s="28"/>
      <c r="H168" s="28"/>
      <c r="I168" s="28"/>
      <c r="J168" s="28"/>
      <c r="K168" s="28"/>
      <c r="L168" s="28"/>
      <c r="N168" s="464"/>
    </row>
    <row r="169" spans="2:14" s="9" customFormat="1" ht="28.5" customHeight="1" thickBot="1">
      <c r="B169" s="227"/>
      <c r="C169" s="227"/>
      <c r="D169" s="484" t="s">
        <v>62</v>
      </c>
      <c r="E169" s="484"/>
      <c r="F169" s="241" t="str">
        <f>+CONCATENATE(F147)</f>
        <v>CP__0_0_</v>
      </c>
      <c r="G169" s="241"/>
      <c r="H169" s="241"/>
      <c r="I169" s="241"/>
      <c r="J169" s="241"/>
      <c r="K169" s="241"/>
      <c r="L169" s="241"/>
      <c r="N169" s="464"/>
    </row>
    <row r="170" spans="2:14" s="9" customFormat="1" ht="18.75" customHeight="1">
      <c r="B170" s="227"/>
      <c r="C170" s="227"/>
      <c r="D170" s="491" t="s">
        <v>41</v>
      </c>
      <c r="E170" s="491"/>
      <c r="F170" s="50" t="s">
        <v>43</v>
      </c>
      <c r="G170" s="51" t="s">
        <v>44</v>
      </c>
      <c r="H170" s="51" t="s">
        <v>45</v>
      </c>
      <c r="I170" s="51" t="s">
        <v>46</v>
      </c>
      <c r="J170" s="51" t="s">
        <v>47</v>
      </c>
      <c r="K170" s="51" t="s">
        <v>48</v>
      </c>
      <c r="L170" s="52" t="s">
        <v>49</v>
      </c>
      <c r="N170" s="464"/>
    </row>
    <row r="171" spans="2:14" s="9" customFormat="1" ht="18.75" customHeight="1" thickBot="1">
      <c r="B171" s="227"/>
      <c r="C171" s="227"/>
      <c r="D171" s="492"/>
      <c r="E171" s="492"/>
      <c r="F171" s="53"/>
      <c r="G171" s="54"/>
      <c r="H171" s="54"/>
      <c r="I171" s="54"/>
      <c r="J171" s="54"/>
      <c r="K171" s="54"/>
      <c r="L171" s="55"/>
      <c r="N171" s="465"/>
    </row>
    <row r="172" spans="2:14" s="20" customFormat="1" ht="8.25" customHeight="1" thickBot="1">
      <c r="B172" s="64"/>
      <c r="C172" s="64"/>
      <c r="D172" s="65"/>
      <c r="E172" s="65"/>
      <c r="F172" s="220"/>
      <c r="G172" s="220"/>
      <c r="H172" s="66"/>
      <c r="I172" s="66"/>
      <c r="J172" s="66"/>
      <c r="K172" s="67"/>
      <c r="L172" s="65"/>
    </row>
    <row r="173" spans="2:14" s="9" customFormat="1" ht="27" customHeight="1">
      <c r="B173" s="398" t="s">
        <v>300</v>
      </c>
      <c r="C173" s="188"/>
      <c r="D173" s="188"/>
      <c r="E173" s="188"/>
      <c r="F173" s="188"/>
      <c r="G173" s="188"/>
      <c r="H173" s="188"/>
      <c r="I173" s="188"/>
      <c r="J173" s="188"/>
      <c r="K173" s="188"/>
      <c r="L173" s="399"/>
      <c r="N173" s="513" t="s">
        <v>298</v>
      </c>
    </row>
    <row r="174" spans="2:14" s="9" customFormat="1" ht="2.25" customHeight="1">
      <c r="B174" s="134"/>
      <c r="C174" s="68"/>
      <c r="D174" s="68"/>
      <c r="E174" s="68"/>
      <c r="F174" s="68"/>
      <c r="G174" s="68"/>
      <c r="H174" s="68"/>
      <c r="I174" s="68"/>
      <c r="J174" s="68"/>
      <c r="K174" s="68"/>
      <c r="L174" s="135"/>
      <c r="N174" s="514"/>
    </row>
    <row r="175" spans="2:14" s="9" customFormat="1" ht="84" customHeight="1" thickBot="1">
      <c r="B175" s="152" t="s">
        <v>299</v>
      </c>
      <c r="C175" s="341"/>
      <c r="D175" s="342"/>
      <c r="E175" s="342"/>
      <c r="F175" s="342"/>
      <c r="G175" s="342"/>
      <c r="H175" s="342"/>
      <c r="I175" s="342"/>
      <c r="J175" s="342"/>
      <c r="K175" s="342"/>
      <c r="L175" s="460"/>
      <c r="N175" s="515"/>
    </row>
    <row r="176" spans="2:14" s="20" customFormat="1" ht="8.25" customHeight="1" thickBot="1">
      <c r="B176" s="153"/>
      <c r="C176" s="64"/>
      <c r="D176" s="65"/>
      <c r="E176" s="65"/>
      <c r="F176" s="220"/>
      <c r="G176" s="220"/>
      <c r="H176" s="66"/>
      <c r="I176" s="66"/>
      <c r="J176" s="66"/>
      <c r="K176" s="67"/>
      <c r="L176" s="65"/>
    </row>
    <row r="177" spans="2:14" s="9" customFormat="1" ht="27" customHeight="1">
      <c r="B177" s="477" t="s">
        <v>301</v>
      </c>
      <c r="C177" s="478"/>
      <c r="D177" s="478"/>
      <c r="E177" s="478"/>
      <c r="F177" s="478"/>
      <c r="G177" s="478"/>
      <c r="H177" s="478"/>
      <c r="I177" s="478"/>
      <c r="J177" s="478"/>
      <c r="K177" s="478"/>
      <c r="L177" s="479"/>
      <c r="N177" s="461" t="s">
        <v>292</v>
      </c>
    </row>
    <row r="178" spans="2:14" s="9" customFormat="1" ht="2.25" customHeight="1">
      <c r="B178" s="68"/>
      <c r="C178" s="68"/>
      <c r="D178" s="68"/>
      <c r="E178" s="68"/>
      <c r="F178" s="68"/>
      <c r="G178" s="68"/>
      <c r="H178" s="68"/>
      <c r="I178" s="68"/>
      <c r="J178" s="68"/>
      <c r="K178" s="68"/>
      <c r="L178" s="68"/>
      <c r="N178" s="462"/>
    </row>
    <row r="179" spans="2:14" s="9" customFormat="1" ht="24.75" customHeight="1">
      <c r="B179" s="401" t="s">
        <v>307</v>
      </c>
      <c r="C179" s="196"/>
      <c r="D179" s="196"/>
      <c r="E179" s="196"/>
      <c r="F179" s="196"/>
      <c r="G179" s="196"/>
      <c r="H179" s="196"/>
      <c r="I179" s="196"/>
      <c r="J179" s="196"/>
      <c r="K179" s="196"/>
      <c r="L179" s="402"/>
      <c r="N179" s="462"/>
    </row>
    <row r="180" spans="2:14" s="9" customFormat="1" ht="15.75" customHeight="1">
      <c r="B180" s="49" t="s">
        <v>70</v>
      </c>
      <c r="C180" s="205" t="s">
        <v>71</v>
      </c>
      <c r="D180" s="205"/>
      <c r="E180" s="205" t="s">
        <v>27</v>
      </c>
      <c r="F180" s="205"/>
      <c r="G180" s="205"/>
      <c r="H180" s="205"/>
      <c r="I180" s="205" t="s">
        <v>73</v>
      </c>
      <c r="J180" s="205"/>
      <c r="K180" s="205" t="s">
        <v>72</v>
      </c>
      <c r="L180" s="205"/>
      <c r="N180" s="462"/>
    </row>
    <row r="181" spans="2:14" s="9" customFormat="1" ht="39.75" customHeight="1">
      <c r="B181" s="69" t="s">
        <v>74</v>
      </c>
      <c r="C181" s="184" t="s">
        <v>75</v>
      </c>
      <c r="D181" s="184"/>
      <c r="E181" s="202" t="s">
        <v>143</v>
      </c>
      <c r="F181" s="202"/>
      <c r="G181" s="202"/>
      <c r="H181" s="202"/>
      <c r="I181" s="186" t="s">
        <v>76</v>
      </c>
      <c r="J181" s="186"/>
      <c r="K181" s="186"/>
      <c r="L181" s="186"/>
      <c r="N181" s="462"/>
    </row>
    <row r="182" spans="2:14" s="9" customFormat="1" ht="58.5" customHeight="1">
      <c r="B182" s="69" t="s">
        <v>78</v>
      </c>
      <c r="C182" s="184" t="s">
        <v>80</v>
      </c>
      <c r="D182" s="184"/>
      <c r="E182" s="202">
        <f>+I104</f>
        <v>0</v>
      </c>
      <c r="F182" s="202"/>
      <c r="G182" s="202"/>
      <c r="H182" s="202"/>
      <c r="I182" s="186"/>
      <c r="J182" s="186"/>
      <c r="K182" s="186" t="s">
        <v>76</v>
      </c>
      <c r="L182" s="186"/>
      <c r="N182" s="462"/>
    </row>
    <row r="183" spans="2:14" s="9" customFormat="1" ht="35.25" customHeight="1">
      <c r="B183" s="69" t="s">
        <v>144</v>
      </c>
      <c r="C183" s="184" t="s">
        <v>145</v>
      </c>
      <c r="D183" s="184"/>
      <c r="E183" s="195">
        <f>+I111</f>
        <v>0</v>
      </c>
      <c r="F183" s="195"/>
      <c r="G183" s="195"/>
      <c r="H183" s="195"/>
      <c r="I183" s="186"/>
      <c r="J183" s="186"/>
      <c r="K183" s="186" t="s">
        <v>146</v>
      </c>
      <c r="L183" s="186"/>
      <c r="N183" s="462"/>
    </row>
    <row r="184" spans="2:14" s="9" customFormat="1" ht="31.5" customHeight="1">
      <c r="B184" s="69" t="s">
        <v>15</v>
      </c>
      <c r="C184" s="184" t="s">
        <v>82</v>
      </c>
      <c r="D184" s="184"/>
      <c r="E184" s="202">
        <f>+J11</f>
        <v>0</v>
      </c>
      <c r="F184" s="202"/>
      <c r="G184" s="202"/>
      <c r="H184" s="202"/>
      <c r="I184" s="186"/>
      <c r="J184" s="186"/>
      <c r="K184" s="186" t="s">
        <v>83</v>
      </c>
      <c r="L184" s="186"/>
      <c r="N184" s="462"/>
    </row>
    <row r="185" spans="2:14" s="9" customFormat="1" ht="33.75" customHeight="1">
      <c r="B185" s="69" t="s">
        <v>85</v>
      </c>
      <c r="C185" s="184" t="s">
        <v>86</v>
      </c>
      <c r="D185" s="184"/>
      <c r="E185" s="195">
        <f>+C13</f>
        <v>0</v>
      </c>
      <c r="F185" s="195"/>
      <c r="G185" s="195"/>
      <c r="H185" s="195"/>
      <c r="I185" s="186"/>
      <c r="J185" s="186"/>
      <c r="K185" s="186" t="s">
        <v>83</v>
      </c>
      <c r="L185" s="186"/>
      <c r="N185" s="462"/>
    </row>
    <row r="186" spans="2:14" s="9" customFormat="1" ht="33.75" customHeight="1">
      <c r="B186" s="69" t="s">
        <v>84</v>
      </c>
      <c r="C186" s="184" t="s">
        <v>87</v>
      </c>
      <c r="D186" s="184"/>
      <c r="E186" s="195">
        <f>+I13</f>
        <v>0</v>
      </c>
      <c r="F186" s="195"/>
      <c r="G186" s="195"/>
      <c r="H186" s="195"/>
      <c r="I186" s="186"/>
      <c r="J186" s="186"/>
      <c r="K186" s="186" t="s">
        <v>83</v>
      </c>
      <c r="L186" s="186"/>
      <c r="N186" s="462"/>
    </row>
    <row r="187" spans="2:14" s="9" customFormat="1" ht="81" customHeight="1">
      <c r="B187" s="69" t="s">
        <v>97</v>
      </c>
      <c r="C187" s="184" t="s">
        <v>98</v>
      </c>
      <c r="D187" s="184"/>
      <c r="E187" s="195" t="str">
        <f>+CONCATENATE(G126,M120,G141)</f>
        <v>CP__0_0__CJ_0_0_0_</v>
      </c>
      <c r="F187" s="195"/>
      <c r="G187" s="195"/>
      <c r="H187" s="195"/>
      <c r="I187" s="186" t="s">
        <v>99</v>
      </c>
      <c r="J187" s="186"/>
      <c r="K187" s="186"/>
      <c r="L187" s="186"/>
      <c r="N187" s="462"/>
    </row>
    <row r="188" spans="2:14" s="9" customFormat="1" ht="64.5" customHeight="1">
      <c r="B188" s="69" t="s">
        <v>94</v>
      </c>
      <c r="C188" s="184" t="s">
        <v>95</v>
      </c>
      <c r="D188" s="184"/>
      <c r="E188" s="195" t="s">
        <v>265</v>
      </c>
      <c r="F188" s="195"/>
      <c r="G188" s="195"/>
      <c r="H188" s="195"/>
      <c r="I188" s="186" t="s">
        <v>100</v>
      </c>
      <c r="J188" s="186"/>
      <c r="K188" s="186"/>
      <c r="L188" s="186"/>
      <c r="N188" s="462"/>
    </row>
    <row r="189" spans="2:14" s="9" customFormat="1" ht="57" customHeight="1">
      <c r="B189" s="69" t="s">
        <v>101</v>
      </c>
      <c r="C189" s="184" t="s">
        <v>102</v>
      </c>
      <c r="D189" s="184"/>
      <c r="E189" s="195">
        <f>+G99</f>
        <v>0</v>
      </c>
      <c r="F189" s="195"/>
      <c r="G189" s="195"/>
      <c r="H189" s="195"/>
      <c r="I189" s="186"/>
      <c r="J189" s="186"/>
      <c r="K189" s="186" t="s">
        <v>83</v>
      </c>
      <c r="L189" s="186"/>
      <c r="N189" s="462"/>
    </row>
    <row r="190" spans="2:14" s="9" customFormat="1" ht="33" customHeight="1">
      <c r="B190" s="69" t="s">
        <v>104</v>
      </c>
      <c r="C190" s="184" t="s">
        <v>107</v>
      </c>
      <c r="D190" s="184"/>
      <c r="E190" s="198">
        <f>+H115</f>
        <v>0</v>
      </c>
      <c r="F190" s="198"/>
      <c r="G190" s="198"/>
      <c r="H190" s="198"/>
      <c r="I190" s="186"/>
      <c r="J190" s="186"/>
      <c r="K190" s="186" t="s">
        <v>76</v>
      </c>
      <c r="L190" s="186"/>
      <c r="N190" s="462"/>
    </row>
    <row r="191" spans="2:14" s="9" customFormat="1" ht="32.25" customHeight="1">
      <c r="B191" s="69" t="s">
        <v>106</v>
      </c>
      <c r="C191" s="184" t="s">
        <v>108</v>
      </c>
      <c r="D191" s="184"/>
      <c r="E191" s="198">
        <f>+K115</f>
        <v>0</v>
      </c>
      <c r="F191" s="198"/>
      <c r="G191" s="198"/>
      <c r="H191" s="198"/>
      <c r="I191" s="186"/>
      <c r="J191" s="186"/>
      <c r="K191" s="186" t="s">
        <v>76</v>
      </c>
      <c r="L191" s="186"/>
      <c r="N191" s="462"/>
    </row>
    <row r="192" spans="2:14" s="9" customFormat="1" ht="33.75" customHeight="1">
      <c r="B192" s="69" t="s">
        <v>112</v>
      </c>
      <c r="C192" s="184" t="s">
        <v>113</v>
      </c>
      <c r="D192" s="184"/>
      <c r="E192" s="195" t="s">
        <v>266</v>
      </c>
      <c r="F192" s="195"/>
      <c r="G192" s="195"/>
      <c r="H192" s="195"/>
      <c r="I192" s="186" t="s">
        <v>76</v>
      </c>
      <c r="J192" s="186"/>
      <c r="K192" s="186"/>
      <c r="L192" s="186"/>
      <c r="N192" s="462"/>
    </row>
    <row r="193" spans="2:14" s="9" customFormat="1" ht="39" customHeight="1">
      <c r="B193" s="69" t="s">
        <v>114</v>
      </c>
      <c r="C193" s="184" t="s">
        <v>115</v>
      </c>
      <c r="D193" s="184"/>
      <c r="E193" s="195" t="s">
        <v>267</v>
      </c>
      <c r="F193" s="195"/>
      <c r="G193" s="195"/>
      <c r="H193" s="195"/>
      <c r="I193" s="186" t="s">
        <v>76</v>
      </c>
      <c r="J193" s="186"/>
      <c r="K193" s="186"/>
      <c r="L193" s="186"/>
      <c r="N193" s="462"/>
    </row>
    <row r="194" spans="2:14" s="9" customFormat="1" ht="57" customHeight="1">
      <c r="B194" s="69" t="s">
        <v>116</v>
      </c>
      <c r="C194" s="184" t="s">
        <v>117</v>
      </c>
      <c r="D194" s="184"/>
      <c r="E194" s="185"/>
      <c r="F194" s="185"/>
      <c r="G194" s="185"/>
      <c r="H194" s="185"/>
      <c r="I194" s="186" t="s">
        <v>118</v>
      </c>
      <c r="J194" s="186"/>
      <c r="K194" s="186"/>
      <c r="L194" s="186"/>
      <c r="N194" s="462"/>
    </row>
    <row r="195" spans="2:14" s="9" customFormat="1" ht="87" customHeight="1">
      <c r="B195" s="132" t="s">
        <v>206</v>
      </c>
      <c r="C195" s="184" t="s">
        <v>207</v>
      </c>
      <c r="D195" s="184"/>
      <c r="E195" s="185"/>
      <c r="F195" s="185"/>
      <c r="G195" s="185"/>
      <c r="H195" s="185"/>
      <c r="I195" s="186" t="s">
        <v>123</v>
      </c>
      <c r="J195" s="186"/>
      <c r="K195" s="186"/>
      <c r="L195" s="186"/>
      <c r="N195" s="462"/>
    </row>
    <row r="196" spans="2:14" s="9" customFormat="1" ht="28.5" customHeight="1">
      <c r="B196" s="69" t="s">
        <v>119</v>
      </c>
      <c r="C196" s="206" t="s">
        <v>120</v>
      </c>
      <c r="D196" s="207"/>
      <c r="E196" s="208"/>
      <c r="F196" s="209"/>
      <c r="G196" s="209"/>
      <c r="H196" s="210"/>
      <c r="I196" s="203"/>
      <c r="J196" s="204"/>
      <c r="K196" s="203" t="s">
        <v>76</v>
      </c>
      <c r="L196" s="204"/>
      <c r="N196" s="462"/>
    </row>
    <row r="197" spans="2:14" s="9" customFormat="1" ht="24.75" customHeight="1">
      <c r="B197" s="401" t="s">
        <v>306</v>
      </c>
      <c r="C197" s="196"/>
      <c r="D197" s="196"/>
      <c r="E197" s="196"/>
      <c r="F197" s="196"/>
      <c r="G197" s="196"/>
      <c r="H197" s="196"/>
      <c r="I197" s="196"/>
      <c r="J197" s="196"/>
      <c r="K197" s="196"/>
      <c r="L197" s="402"/>
      <c r="N197" s="462"/>
    </row>
    <row r="198" spans="2:14" s="9" customFormat="1" ht="15.75" customHeight="1">
      <c r="B198" s="131" t="s">
        <v>70</v>
      </c>
      <c r="C198" s="205" t="s">
        <v>71</v>
      </c>
      <c r="D198" s="205"/>
      <c r="E198" s="205" t="s">
        <v>27</v>
      </c>
      <c r="F198" s="205"/>
      <c r="G198" s="205"/>
      <c r="H198" s="205"/>
      <c r="I198" s="205" t="s">
        <v>73</v>
      </c>
      <c r="J198" s="205"/>
      <c r="K198" s="205" t="s">
        <v>72</v>
      </c>
      <c r="L198" s="404"/>
      <c r="N198" s="462"/>
    </row>
    <row r="199" spans="2:14" s="9" customFormat="1" ht="39.75" customHeight="1">
      <c r="B199" s="132"/>
      <c r="C199" s="184"/>
      <c r="D199" s="184"/>
      <c r="E199" s="413"/>
      <c r="F199" s="413"/>
      <c r="G199" s="413"/>
      <c r="H199" s="413"/>
      <c r="I199" s="186"/>
      <c r="J199" s="186"/>
      <c r="K199" s="186"/>
      <c r="L199" s="400"/>
      <c r="N199" s="462"/>
    </row>
    <row r="200" spans="2:14" s="9" customFormat="1" ht="58.5" customHeight="1">
      <c r="B200" s="132"/>
      <c r="C200" s="184"/>
      <c r="D200" s="184"/>
      <c r="E200" s="413"/>
      <c r="F200" s="413"/>
      <c r="G200" s="413"/>
      <c r="H200" s="413"/>
      <c r="I200" s="186"/>
      <c r="J200" s="186"/>
      <c r="K200" s="186"/>
      <c r="L200" s="400"/>
      <c r="N200" s="462"/>
    </row>
    <row r="201" spans="2:14" s="9" customFormat="1" ht="58.5" customHeight="1">
      <c r="B201" s="132"/>
      <c r="C201" s="184"/>
      <c r="D201" s="184"/>
      <c r="E201" s="413"/>
      <c r="F201" s="413"/>
      <c r="G201" s="413"/>
      <c r="H201" s="413"/>
      <c r="I201" s="186"/>
      <c r="J201" s="186"/>
      <c r="K201" s="186"/>
      <c r="L201" s="400"/>
      <c r="N201" s="462"/>
    </row>
    <row r="202" spans="2:14" s="9" customFormat="1" ht="58.5" customHeight="1">
      <c r="B202" s="132"/>
      <c r="C202" s="184"/>
      <c r="D202" s="184"/>
      <c r="E202" s="413"/>
      <c r="F202" s="413"/>
      <c r="G202" s="413"/>
      <c r="H202" s="413"/>
      <c r="I202" s="186"/>
      <c r="J202" s="186"/>
      <c r="K202" s="186"/>
      <c r="L202" s="400"/>
      <c r="N202" s="462"/>
    </row>
    <row r="203" spans="2:14" s="9" customFormat="1" ht="9" customHeight="1" thickBot="1">
      <c r="B203" s="70"/>
      <c r="C203" s="71"/>
      <c r="D203" s="71"/>
      <c r="E203" s="71"/>
      <c r="F203" s="71"/>
      <c r="G203" s="71"/>
      <c r="H203" s="71"/>
      <c r="I203" s="71"/>
      <c r="J203" s="71"/>
      <c r="K203" s="71"/>
      <c r="L203" s="72"/>
      <c r="N203" s="462"/>
    </row>
    <row r="204" spans="2:14" s="9" customFormat="1" ht="27" customHeight="1">
      <c r="B204" s="477" t="s">
        <v>302</v>
      </c>
      <c r="C204" s="478"/>
      <c r="D204" s="478"/>
      <c r="E204" s="478"/>
      <c r="F204" s="478"/>
      <c r="G204" s="478"/>
      <c r="H204" s="478"/>
      <c r="I204" s="478"/>
      <c r="J204" s="478"/>
      <c r="K204" s="478"/>
      <c r="L204" s="479"/>
      <c r="N204" s="462"/>
    </row>
    <row r="205" spans="2:14" s="9" customFormat="1" ht="24.75" customHeight="1">
      <c r="B205" s="480" t="s">
        <v>303</v>
      </c>
      <c r="C205" s="480"/>
      <c r="D205" s="480"/>
      <c r="E205" s="480"/>
      <c r="F205" s="480"/>
      <c r="G205" s="480"/>
      <c r="H205" s="480"/>
      <c r="I205" s="480"/>
      <c r="J205" s="480"/>
      <c r="K205" s="480"/>
      <c r="L205" s="480"/>
      <c r="N205" s="462"/>
    </row>
    <row r="206" spans="2:14" s="9" customFormat="1" ht="18.75" customHeight="1">
      <c r="B206" s="49" t="s">
        <v>70</v>
      </c>
      <c r="C206" s="205" t="s">
        <v>71</v>
      </c>
      <c r="D206" s="205"/>
      <c r="E206" s="205" t="s">
        <v>27</v>
      </c>
      <c r="F206" s="205"/>
      <c r="G206" s="205"/>
      <c r="H206" s="205"/>
      <c r="I206" s="205" t="s">
        <v>73</v>
      </c>
      <c r="J206" s="205"/>
      <c r="K206" s="205" t="s">
        <v>72</v>
      </c>
      <c r="L206" s="205"/>
      <c r="N206" s="462"/>
    </row>
    <row r="207" spans="2:14" s="9" customFormat="1" ht="39.75" customHeight="1">
      <c r="B207" s="69" t="s">
        <v>74</v>
      </c>
      <c r="C207" s="184" t="s">
        <v>75</v>
      </c>
      <c r="D207" s="184"/>
      <c r="E207" s="202" t="str">
        <f>+E181</f>
        <v>COD DEL SGDEA</v>
      </c>
      <c r="F207" s="202"/>
      <c r="G207" s="202"/>
      <c r="H207" s="202"/>
      <c r="I207" s="203" t="s">
        <v>76</v>
      </c>
      <c r="J207" s="204"/>
      <c r="K207" s="186"/>
      <c r="L207" s="186"/>
      <c r="N207" s="462"/>
    </row>
    <row r="208" spans="2:14" s="9" customFormat="1" ht="31.5" customHeight="1">
      <c r="B208" s="69" t="s">
        <v>15</v>
      </c>
      <c r="C208" s="184" t="s">
        <v>82</v>
      </c>
      <c r="D208" s="184"/>
      <c r="E208" s="202">
        <f>+E184</f>
        <v>0</v>
      </c>
      <c r="F208" s="202"/>
      <c r="G208" s="202"/>
      <c r="H208" s="202"/>
      <c r="I208" s="203" t="s">
        <v>76</v>
      </c>
      <c r="J208" s="204"/>
      <c r="K208" s="186"/>
      <c r="L208" s="186"/>
      <c r="N208" s="462"/>
    </row>
    <row r="209" spans="2:14" s="9" customFormat="1" ht="33.75" customHeight="1">
      <c r="B209" s="69" t="s">
        <v>85</v>
      </c>
      <c r="C209" s="184" t="s">
        <v>86</v>
      </c>
      <c r="D209" s="184"/>
      <c r="E209" s="195">
        <f>+E185</f>
        <v>0</v>
      </c>
      <c r="F209" s="195"/>
      <c r="G209" s="195"/>
      <c r="H209" s="195"/>
      <c r="I209" s="203" t="s">
        <v>76</v>
      </c>
      <c r="J209" s="204"/>
      <c r="K209" s="186"/>
      <c r="L209" s="186"/>
      <c r="N209" s="462"/>
    </row>
    <row r="210" spans="2:14" s="9" customFormat="1" ht="33.75" customHeight="1">
      <c r="B210" s="69" t="s">
        <v>84</v>
      </c>
      <c r="C210" s="184" t="s">
        <v>87</v>
      </c>
      <c r="D210" s="184"/>
      <c r="E210" s="195">
        <f>+E186</f>
        <v>0</v>
      </c>
      <c r="F210" s="195"/>
      <c r="G210" s="195"/>
      <c r="H210" s="195"/>
      <c r="I210" s="203" t="s">
        <v>76</v>
      </c>
      <c r="J210" s="204"/>
      <c r="K210" s="186"/>
      <c r="L210" s="186"/>
      <c r="N210" s="462"/>
    </row>
    <row r="211" spans="2:14" s="9" customFormat="1" ht="58.5" customHeight="1">
      <c r="B211" s="69" t="s">
        <v>78</v>
      </c>
      <c r="C211" s="184" t="s">
        <v>80</v>
      </c>
      <c r="D211" s="184"/>
      <c r="E211" s="202">
        <f>+E182</f>
        <v>0</v>
      </c>
      <c r="F211" s="202"/>
      <c r="G211" s="202"/>
      <c r="H211" s="202"/>
      <c r="I211" s="203" t="s">
        <v>76</v>
      </c>
      <c r="J211" s="204"/>
      <c r="K211" s="186"/>
      <c r="L211" s="186"/>
      <c r="N211" s="462"/>
    </row>
    <row r="212" spans="2:14" s="9" customFormat="1" ht="35.25" customHeight="1">
      <c r="B212" s="69" t="s">
        <v>77</v>
      </c>
      <c r="C212" s="184" t="s">
        <v>81</v>
      </c>
      <c r="D212" s="184"/>
      <c r="E212" s="195">
        <f>+E183</f>
        <v>0</v>
      </c>
      <c r="F212" s="195"/>
      <c r="G212" s="195"/>
      <c r="H212" s="195"/>
      <c r="I212" s="203" t="s">
        <v>76</v>
      </c>
      <c r="J212" s="204"/>
      <c r="K212" s="186"/>
      <c r="L212" s="186"/>
      <c r="N212" s="462"/>
    </row>
    <row r="213" spans="2:14" s="9" customFormat="1" ht="35.25" customHeight="1">
      <c r="B213" s="69" t="s">
        <v>124</v>
      </c>
      <c r="C213" s="184" t="s">
        <v>129</v>
      </c>
      <c r="D213" s="184"/>
      <c r="E213" s="195" t="str">
        <f>+B23</f>
        <v>Tipo Documental que Abre el Expediente (obligatorio)</v>
      </c>
      <c r="F213" s="195"/>
      <c r="G213" s="195"/>
      <c r="H213" s="195"/>
      <c r="I213" s="186"/>
      <c r="J213" s="186"/>
      <c r="K213" s="186" t="s">
        <v>195</v>
      </c>
      <c r="L213" s="186"/>
      <c r="N213" s="462"/>
    </row>
    <row r="214" spans="2:14" s="9" customFormat="1" ht="35.25" customHeight="1">
      <c r="B214" s="69" t="s">
        <v>125</v>
      </c>
      <c r="C214" s="184" t="s">
        <v>268</v>
      </c>
      <c r="D214" s="184"/>
      <c r="E214" s="185"/>
      <c r="F214" s="185"/>
      <c r="G214" s="185"/>
      <c r="H214" s="185"/>
      <c r="I214" s="186"/>
      <c r="J214" s="186"/>
      <c r="K214" s="186" t="s">
        <v>76</v>
      </c>
      <c r="L214" s="186"/>
      <c r="N214" s="462"/>
    </row>
    <row r="215" spans="2:14" s="9" customFormat="1" ht="31.5" customHeight="1">
      <c r="B215" s="69" t="s">
        <v>193</v>
      </c>
      <c r="C215" s="184" t="s">
        <v>196</v>
      </c>
      <c r="D215" s="184"/>
      <c r="E215" s="202">
        <v>15</v>
      </c>
      <c r="F215" s="202"/>
      <c r="G215" s="202"/>
      <c r="H215" s="202"/>
      <c r="I215" s="197" t="s">
        <v>76</v>
      </c>
      <c r="J215" s="197"/>
      <c r="K215" s="186"/>
      <c r="L215" s="186"/>
      <c r="N215" s="462"/>
    </row>
    <row r="216" spans="2:14" s="9" customFormat="1" ht="15.75">
      <c r="B216" s="69" t="s">
        <v>209</v>
      </c>
      <c r="C216" s="184" t="s">
        <v>212</v>
      </c>
      <c r="D216" s="184"/>
      <c r="E216" s="195">
        <v>1</v>
      </c>
      <c r="F216" s="195"/>
      <c r="G216" s="195"/>
      <c r="H216" s="195"/>
      <c r="I216" s="197" t="s">
        <v>76</v>
      </c>
      <c r="J216" s="197"/>
      <c r="K216" s="186"/>
      <c r="L216" s="186"/>
      <c r="N216" s="462"/>
    </row>
    <row r="217" spans="2:14" s="9" customFormat="1" ht="15.75">
      <c r="B217" s="69" t="s">
        <v>210</v>
      </c>
      <c r="C217" s="184" t="s">
        <v>211</v>
      </c>
      <c r="D217" s="184"/>
      <c r="E217" s="195">
        <v>15</v>
      </c>
      <c r="F217" s="195"/>
      <c r="G217" s="195"/>
      <c r="H217" s="195"/>
      <c r="I217" s="197" t="s">
        <v>76</v>
      </c>
      <c r="J217" s="197"/>
      <c r="K217" s="186"/>
      <c r="L217" s="186"/>
      <c r="N217" s="462"/>
    </row>
    <row r="218" spans="2:14" s="9" customFormat="1" ht="43.5" customHeight="1">
      <c r="B218" s="69" t="s">
        <v>94</v>
      </c>
      <c r="C218" s="184" t="s">
        <v>213</v>
      </c>
      <c r="D218" s="184"/>
      <c r="E218" s="195" t="s">
        <v>269</v>
      </c>
      <c r="F218" s="195"/>
      <c r="G218" s="195"/>
      <c r="H218" s="195"/>
      <c r="I218" s="197" t="s">
        <v>76</v>
      </c>
      <c r="J218" s="197"/>
      <c r="K218" s="186"/>
      <c r="L218" s="186"/>
      <c r="N218" s="462"/>
    </row>
    <row r="219" spans="2:14" s="9" customFormat="1" ht="42" customHeight="1">
      <c r="B219" s="69" t="s">
        <v>214</v>
      </c>
      <c r="C219" s="184" t="s">
        <v>215</v>
      </c>
      <c r="D219" s="184"/>
      <c r="E219" s="195" t="s">
        <v>270</v>
      </c>
      <c r="F219" s="195"/>
      <c r="G219" s="195"/>
      <c r="H219" s="195"/>
      <c r="I219" s="197" t="s">
        <v>76</v>
      </c>
      <c r="J219" s="197"/>
      <c r="K219" s="186"/>
      <c r="L219" s="186"/>
      <c r="N219" s="462"/>
    </row>
    <row r="220" spans="2:14" s="9" customFormat="1" ht="15.75">
      <c r="B220" s="69" t="s">
        <v>130</v>
      </c>
      <c r="C220" s="184" t="s">
        <v>131</v>
      </c>
      <c r="D220" s="184"/>
      <c r="E220" s="201"/>
      <c r="F220" s="185"/>
      <c r="G220" s="185"/>
      <c r="H220" s="185"/>
      <c r="I220" s="186"/>
      <c r="J220" s="186"/>
      <c r="K220" s="186" t="s">
        <v>76</v>
      </c>
      <c r="L220" s="186"/>
      <c r="N220" s="462"/>
    </row>
    <row r="221" spans="2:14" s="9" customFormat="1" ht="36.75" customHeight="1">
      <c r="B221" s="69" t="s">
        <v>132</v>
      </c>
      <c r="C221" s="184" t="s">
        <v>197</v>
      </c>
      <c r="D221" s="184"/>
      <c r="E221" s="198">
        <v>45292</v>
      </c>
      <c r="F221" s="195"/>
      <c r="G221" s="195"/>
      <c r="H221" s="195"/>
      <c r="I221" s="199" t="s">
        <v>76</v>
      </c>
      <c r="J221" s="200"/>
      <c r="K221" s="186"/>
      <c r="L221" s="186"/>
      <c r="N221" s="462"/>
    </row>
    <row r="222" spans="2:14" s="9" customFormat="1" ht="36.75" customHeight="1">
      <c r="B222" s="69" t="s">
        <v>133</v>
      </c>
      <c r="C222" s="184" t="s">
        <v>271</v>
      </c>
      <c r="D222" s="184"/>
      <c r="E222" s="195" t="s">
        <v>272</v>
      </c>
      <c r="F222" s="195"/>
      <c r="G222" s="195"/>
      <c r="H222" s="195"/>
      <c r="I222" s="197" t="s">
        <v>76</v>
      </c>
      <c r="J222" s="197"/>
      <c r="K222" s="186"/>
      <c r="L222" s="186"/>
      <c r="N222" s="462"/>
    </row>
    <row r="223" spans="2:14" s="9" customFormat="1" ht="36.75" customHeight="1">
      <c r="B223" s="69" t="s">
        <v>140</v>
      </c>
      <c r="C223" s="184" t="s">
        <v>204</v>
      </c>
      <c r="D223" s="184"/>
      <c r="E223" s="195">
        <f>+E194</f>
        <v>0</v>
      </c>
      <c r="F223" s="195"/>
      <c r="G223" s="195"/>
      <c r="H223" s="195"/>
      <c r="I223" s="197" t="s">
        <v>76</v>
      </c>
      <c r="J223" s="197"/>
      <c r="K223" s="186"/>
      <c r="L223" s="186"/>
      <c r="N223" s="462"/>
    </row>
    <row r="224" spans="2:14" s="9" customFormat="1" ht="36.75" customHeight="1">
      <c r="B224" s="69" t="s">
        <v>141</v>
      </c>
      <c r="C224" s="184" t="s">
        <v>205</v>
      </c>
      <c r="D224" s="184"/>
      <c r="E224" s="185"/>
      <c r="F224" s="185"/>
      <c r="G224" s="185"/>
      <c r="H224" s="185"/>
      <c r="I224" s="186"/>
      <c r="J224" s="186"/>
      <c r="K224" s="186" t="s">
        <v>76</v>
      </c>
      <c r="L224" s="186"/>
      <c r="N224" s="462"/>
    </row>
    <row r="225" spans="2:14" s="9" customFormat="1" ht="36.75" customHeight="1">
      <c r="B225" s="69" t="s">
        <v>273</v>
      </c>
      <c r="C225" s="184" t="s">
        <v>274</v>
      </c>
      <c r="D225" s="184"/>
      <c r="E225" s="185"/>
      <c r="F225" s="185"/>
      <c r="G225" s="185"/>
      <c r="H225" s="185"/>
      <c r="I225" s="186"/>
      <c r="J225" s="186"/>
      <c r="K225" s="186" t="s">
        <v>76</v>
      </c>
      <c r="L225" s="186"/>
      <c r="N225" s="462"/>
    </row>
    <row r="226" spans="2:14" s="9" customFormat="1" ht="81.75" customHeight="1">
      <c r="B226" s="69" t="s">
        <v>206</v>
      </c>
      <c r="C226" s="184" t="s">
        <v>207</v>
      </c>
      <c r="D226" s="184"/>
      <c r="E226" s="185"/>
      <c r="F226" s="185"/>
      <c r="G226" s="185"/>
      <c r="H226" s="185"/>
      <c r="I226" s="186"/>
      <c r="J226" s="186"/>
      <c r="K226" s="186" t="s">
        <v>76</v>
      </c>
      <c r="L226" s="186"/>
      <c r="N226" s="462"/>
    </row>
    <row r="227" spans="2:14" s="9" customFormat="1" ht="36.75" customHeight="1">
      <c r="B227" s="69" t="s">
        <v>142</v>
      </c>
      <c r="C227" s="184" t="s">
        <v>208</v>
      </c>
      <c r="D227" s="184"/>
      <c r="E227" s="195" t="s">
        <v>275</v>
      </c>
      <c r="F227" s="195"/>
      <c r="G227" s="195"/>
      <c r="H227" s="195"/>
      <c r="I227" s="186" t="s">
        <v>76</v>
      </c>
      <c r="J227" s="186"/>
      <c r="K227" s="186"/>
      <c r="L227" s="186"/>
      <c r="N227" s="462"/>
    </row>
    <row r="228" spans="2:14" s="9" customFormat="1" ht="24.75" customHeight="1">
      <c r="B228" s="480" t="s">
        <v>304</v>
      </c>
      <c r="C228" s="480"/>
      <c r="D228" s="480"/>
      <c r="E228" s="480"/>
      <c r="F228" s="480"/>
      <c r="G228" s="480"/>
      <c r="H228" s="480"/>
      <c r="I228" s="480"/>
      <c r="J228" s="480"/>
      <c r="K228" s="480"/>
      <c r="L228" s="480"/>
      <c r="N228" s="462"/>
    </row>
    <row r="229" spans="2:14" s="9" customFormat="1" ht="18.75" customHeight="1">
      <c r="B229" s="49" t="s">
        <v>70</v>
      </c>
      <c r="C229" s="205" t="s">
        <v>71</v>
      </c>
      <c r="D229" s="205"/>
      <c r="E229" s="205" t="s">
        <v>27</v>
      </c>
      <c r="F229" s="205"/>
      <c r="G229" s="205"/>
      <c r="H229" s="205"/>
      <c r="I229" s="205" t="s">
        <v>73</v>
      </c>
      <c r="J229" s="205"/>
      <c r="K229" s="205" t="s">
        <v>72</v>
      </c>
      <c r="L229" s="205"/>
      <c r="N229" s="462"/>
    </row>
    <row r="230" spans="2:14" s="9" customFormat="1" ht="36.75" customHeight="1">
      <c r="B230" s="69" t="s">
        <v>127</v>
      </c>
      <c r="C230" s="184" t="s">
        <v>224</v>
      </c>
      <c r="D230" s="184"/>
      <c r="E230" s="185"/>
      <c r="F230" s="185"/>
      <c r="G230" s="185"/>
      <c r="H230" s="185"/>
      <c r="I230" s="186" t="s">
        <v>76</v>
      </c>
      <c r="J230" s="186"/>
      <c r="K230" s="186"/>
      <c r="L230" s="186"/>
      <c r="N230" s="462"/>
    </row>
    <row r="231" spans="2:14" s="9" customFormat="1" ht="36.75" customHeight="1">
      <c r="B231" s="69" t="s">
        <v>216</v>
      </c>
      <c r="C231" s="184" t="s">
        <v>218</v>
      </c>
      <c r="D231" s="184"/>
      <c r="E231" s="185"/>
      <c r="F231" s="185"/>
      <c r="G231" s="185"/>
      <c r="H231" s="185"/>
      <c r="I231" s="186" t="s">
        <v>76</v>
      </c>
      <c r="J231" s="186"/>
      <c r="K231" s="186"/>
      <c r="L231" s="186"/>
      <c r="N231" s="462"/>
    </row>
    <row r="232" spans="2:14" s="9" customFormat="1" ht="36.75" customHeight="1">
      <c r="B232" s="69" t="s">
        <v>128</v>
      </c>
      <c r="C232" s="184" t="s">
        <v>225</v>
      </c>
      <c r="D232" s="184"/>
      <c r="E232" s="185"/>
      <c r="F232" s="185"/>
      <c r="G232" s="185"/>
      <c r="H232" s="185"/>
      <c r="I232" s="186" t="s">
        <v>76</v>
      </c>
      <c r="J232" s="186"/>
      <c r="K232" s="186"/>
      <c r="L232" s="186"/>
      <c r="N232" s="462"/>
    </row>
    <row r="233" spans="2:14" s="9" customFormat="1" ht="36.75" customHeight="1">
      <c r="B233" s="69" t="s">
        <v>222</v>
      </c>
      <c r="C233" s="184" t="s">
        <v>223</v>
      </c>
      <c r="D233" s="184"/>
      <c r="E233" s="185"/>
      <c r="F233" s="185"/>
      <c r="G233" s="185"/>
      <c r="H233" s="185"/>
      <c r="I233" s="186" t="s">
        <v>76</v>
      </c>
      <c r="J233" s="186"/>
      <c r="K233" s="186" t="s">
        <v>76</v>
      </c>
      <c r="L233" s="186"/>
      <c r="N233" s="462"/>
    </row>
    <row r="234" spans="2:14" s="9" customFormat="1" ht="36.75" customHeight="1">
      <c r="B234" s="69" t="s">
        <v>199</v>
      </c>
      <c r="C234" s="184" t="s">
        <v>198</v>
      </c>
      <c r="D234" s="184"/>
      <c r="E234" s="185"/>
      <c r="F234" s="185"/>
      <c r="G234" s="185"/>
      <c r="H234" s="185"/>
      <c r="I234" s="186" t="s">
        <v>76</v>
      </c>
      <c r="J234" s="186"/>
      <c r="K234" s="186"/>
      <c r="L234" s="186"/>
      <c r="N234" s="462"/>
    </row>
    <row r="235" spans="2:14" s="9" customFormat="1" ht="36.75" customHeight="1">
      <c r="B235" s="69" t="s">
        <v>134</v>
      </c>
      <c r="C235" s="184" t="s">
        <v>200</v>
      </c>
      <c r="D235" s="184"/>
      <c r="E235" s="185"/>
      <c r="F235" s="185"/>
      <c r="G235" s="185"/>
      <c r="H235" s="185"/>
      <c r="I235" s="186" t="s">
        <v>76</v>
      </c>
      <c r="J235" s="186"/>
      <c r="K235" s="186"/>
      <c r="L235" s="186"/>
      <c r="N235" s="462"/>
    </row>
    <row r="236" spans="2:14" s="9" customFormat="1" ht="36.75" customHeight="1">
      <c r="B236" s="69" t="s">
        <v>135</v>
      </c>
      <c r="C236" s="184" t="s">
        <v>201</v>
      </c>
      <c r="D236" s="184"/>
      <c r="E236" s="185"/>
      <c r="F236" s="185"/>
      <c r="G236" s="185"/>
      <c r="H236" s="185"/>
      <c r="I236" s="186" t="s">
        <v>76</v>
      </c>
      <c r="J236" s="186"/>
      <c r="K236" s="186"/>
      <c r="L236" s="186"/>
      <c r="N236" s="462"/>
    </row>
    <row r="237" spans="2:14" s="9" customFormat="1" ht="36.75" customHeight="1">
      <c r="B237" s="69" t="s">
        <v>136</v>
      </c>
      <c r="C237" s="184" t="s">
        <v>202</v>
      </c>
      <c r="D237" s="184"/>
      <c r="E237" s="185"/>
      <c r="F237" s="185"/>
      <c r="G237" s="185"/>
      <c r="H237" s="185"/>
      <c r="I237" s="186" t="s">
        <v>76</v>
      </c>
      <c r="J237" s="186"/>
      <c r="K237" s="186"/>
      <c r="L237" s="186"/>
      <c r="N237" s="462"/>
    </row>
    <row r="238" spans="2:14" s="9" customFormat="1" ht="36.75" customHeight="1">
      <c r="B238" s="69" t="s">
        <v>137</v>
      </c>
      <c r="C238" s="184" t="s">
        <v>202</v>
      </c>
      <c r="D238" s="184"/>
      <c r="E238" s="185"/>
      <c r="F238" s="185"/>
      <c r="G238" s="185"/>
      <c r="H238" s="185"/>
      <c r="I238" s="186" t="s">
        <v>76</v>
      </c>
      <c r="J238" s="186"/>
      <c r="K238" s="186"/>
      <c r="L238" s="186"/>
      <c r="N238" s="462"/>
    </row>
    <row r="239" spans="2:14" s="9" customFormat="1" ht="36.75" customHeight="1">
      <c r="B239" s="69" t="s">
        <v>138</v>
      </c>
      <c r="C239" s="184" t="s">
        <v>203</v>
      </c>
      <c r="D239" s="184"/>
      <c r="E239" s="185"/>
      <c r="F239" s="185"/>
      <c r="G239" s="185"/>
      <c r="H239" s="185"/>
      <c r="I239" s="186" t="s">
        <v>76</v>
      </c>
      <c r="J239" s="186"/>
      <c r="K239" s="186"/>
      <c r="L239" s="186"/>
      <c r="N239" s="462"/>
    </row>
    <row r="240" spans="2:14" s="9" customFormat="1" ht="36.75" customHeight="1">
      <c r="B240" s="69" t="s">
        <v>139</v>
      </c>
      <c r="C240" s="184" t="s">
        <v>203</v>
      </c>
      <c r="D240" s="184"/>
      <c r="E240" s="185"/>
      <c r="F240" s="185"/>
      <c r="G240" s="185"/>
      <c r="H240" s="185"/>
      <c r="I240" s="186" t="s">
        <v>76</v>
      </c>
      <c r="J240" s="186"/>
      <c r="K240" s="186"/>
      <c r="L240" s="186"/>
      <c r="N240" s="462"/>
    </row>
    <row r="241" spans="2:14" s="9" customFormat="1" ht="36.75" customHeight="1">
      <c r="B241" s="69"/>
      <c r="C241" s="184"/>
      <c r="D241" s="184"/>
      <c r="E241" s="185"/>
      <c r="F241" s="185"/>
      <c r="G241" s="185"/>
      <c r="H241" s="185"/>
      <c r="I241" s="186"/>
      <c r="J241" s="186"/>
      <c r="K241" s="186"/>
      <c r="L241" s="186"/>
      <c r="N241" s="462"/>
    </row>
    <row r="242" spans="2:14" s="9" customFormat="1" ht="36.75" customHeight="1">
      <c r="B242" s="69"/>
      <c r="C242" s="184"/>
      <c r="D242" s="184"/>
      <c r="E242" s="185"/>
      <c r="F242" s="185"/>
      <c r="G242" s="185"/>
      <c r="H242" s="185"/>
      <c r="I242" s="186"/>
      <c r="J242" s="186"/>
      <c r="K242" s="186"/>
      <c r="L242" s="186"/>
      <c r="N242" s="462"/>
    </row>
    <row r="243" spans="2:14" s="9" customFormat="1" ht="36.75" customHeight="1">
      <c r="B243" s="69"/>
      <c r="C243" s="184"/>
      <c r="D243" s="184"/>
      <c r="E243" s="185"/>
      <c r="F243" s="185"/>
      <c r="G243" s="185"/>
      <c r="H243" s="185"/>
      <c r="I243" s="186"/>
      <c r="J243" s="186"/>
      <c r="K243" s="186"/>
      <c r="L243" s="186"/>
      <c r="N243" s="462"/>
    </row>
    <row r="244" spans="2:14" s="9" customFormat="1" ht="6" customHeight="1" thickBot="1">
      <c r="B244" s="68"/>
      <c r="C244" s="68"/>
      <c r="D244" s="68"/>
      <c r="E244" s="68"/>
      <c r="F244" s="68"/>
      <c r="G244" s="68"/>
      <c r="H244" s="68"/>
      <c r="I244" s="68"/>
      <c r="J244" s="68"/>
      <c r="K244" s="68"/>
      <c r="L244" s="68"/>
    </row>
    <row r="245" spans="2:14" s="9" customFormat="1" ht="27" customHeight="1">
      <c r="B245" s="477" t="s">
        <v>305</v>
      </c>
      <c r="C245" s="478"/>
      <c r="D245" s="478"/>
      <c r="E245" s="478"/>
      <c r="F245" s="478"/>
      <c r="G245" s="478"/>
      <c r="H245" s="478"/>
      <c r="I245" s="478"/>
      <c r="J245" s="478"/>
      <c r="K245" s="478"/>
      <c r="L245" s="479"/>
      <c r="N245" s="463" t="s">
        <v>293</v>
      </c>
    </row>
    <row r="246" spans="2:14" s="9" customFormat="1" ht="75" customHeight="1">
      <c r="B246" s="190" t="s">
        <v>246</v>
      </c>
      <c r="C246" s="191"/>
      <c r="D246" s="191"/>
      <c r="E246" s="192" t="s">
        <v>64</v>
      </c>
      <c r="F246" s="193"/>
      <c r="G246" s="193"/>
      <c r="H246" s="193"/>
      <c r="I246" s="193"/>
      <c r="J246" s="193"/>
      <c r="K246" s="193"/>
      <c r="L246" s="194"/>
      <c r="N246" s="464"/>
    </row>
    <row r="247" spans="2:14" s="9" customFormat="1" ht="14.25" customHeight="1">
      <c r="B247" s="73" t="s">
        <v>3</v>
      </c>
      <c r="C247" s="169"/>
      <c r="D247" s="170"/>
      <c r="E247" s="73" t="s">
        <v>3</v>
      </c>
      <c r="F247" s="171"/>
      <c r="G247" s="171"/>
      <c r="H247" s="171"/>
      <c r="I247" s="171"/>
      <c r="J247" s="171"/>
      <c r="K247" s="171"/>
      <c r="L247" s="172"/>
      <c r="N247" s="464"/>
    </row>
    <row r="248" spans="2:14" s="9" customFormat="1" ht="25.5" customHeight="1" thickBot="1">
      <c r="B248" s="74" t="s">
        <v>11</v>
      </c>
      <c r="C248" s="173" t="s">
        <v>276</v>
      </c>
      <c r="D248" s="174"/>
      <c r="E248" s="74" t="s">
        <v>11</v>
      </c>
      <c r="F248" s="175"/>
      <c r="G248" s="176"/>
      <c r="H248" s="176"/>
      <c r="I248" s="176"/>
      <c r="J248" s="176"/>
      <c r="K248" s="176"/>
      <c r="L248" s="177"/>
      <c r="N248" s="464"/>
    </row>
    <row r="249" spans="2:14" s="9" customFormat="1" ht="17.25" customHeight="1">
      <c r="B249" s="178" t="s">
        <v>10</v>
      </c>
      <c r="C249" s="179"/>
      <c r="D249" s="180" t="s">
        <v>247</v>
      </c>
      <c r="E249" s="181"/>
      <c r="F249" s="181"/>
      <c r="G249" s="181"/>
      <c r="H249" s="182"/>
      <c r="I249" s="180" t="s">
        <v>4</v>
      </c>
      <c r="J249" s="181"/>
      <c r="K249" s="181"/>
      <c r="L249" s="183"/>
      <c r="N249" s="464"/>
    </row>
    <row r="250" spans="2:14" s="9" customFormat="1" ht="11.1" customHeight="1">
      <c r="B250" s="157"/>
      <c r="C250" s="158"/>
      <c r="D250" s="75" t="s">
        <v>248</v>
      </c>
      <c r="E250" s="75" t="s">
        <v>249</v>
      </c>
      <c r="F250" s="161" t="s">
        <v>250</v>
      </c>
      <c r="G250" s="161"/>
      <c r="H250" s="161"/>
      <c r="I250" s="75" t="s">
        <v>5</v>
      </c>
      <c r="J250" s="75" t="s">
        <v>6</v>
      </c>
      <c r="K250" s="162" t="s">
        <v>7</v>
      </c>
      <c r="L250" s="163"/>
      <c r="N250" s="464"/>
    </row>
    <row r="251" spans="2:14" s="9" customFormat="1" ht="47.25" customHeight="1" thickBot="1">
      <c r="B251" s="159"/>
      <c r="C251" s="160"/>
      <c r="D251" s="73" t="s">
        <v>277</v>
      </c>
      <c r="E251" s="164" t="s">
        <v>294</v>
      </c>
      <c r="F251" s="165"/>
      <c r="G251" s="165"/>
      <c r="H251" s="166"/>
      <c r="I251" s="97"/>
      <c r="J251" s="97"/>
      <c r="K251" s="167"/>
      <c r="L251" s="168"/>
      <c r="N251" s="465"/>
    </row>
    <row r="252" spans="2:14" s="9" customFormat="1" ht="14.25">
      <c r="N252" s="103"/>
    </row>
    <row r="253" spans="2:14" s="9" customFormat="1" ht="14.25">
      <c r="N253" s="103"/>
    </row>
    <row r="254" spans="2:14" s="9" customFormat="1" ht="14.25">
      <c r="N254" s="103"/>
    </row>
    <row r="255" spans="2:14" s="9" customFormat="1" ht="14.25">
      <c r="N255" s="103"/>
    </row>
    <row r="256" spans="2:14" ht="14.25" customHeight="1">
      <c r="N256" s="103"/>
    </row>
    <row r="257" spans="14:14" ht="14.25" customHeight="1">
      <c r="N257" s="103"/>
    </row>
    <row r="258" spans="14:14" ht="14.25" customHeight="1">
      <c r="N258" s="103"/>
    </row>
    <row r="259" spans="14:14" ht="14.25" customHeight="1">
      <c r="N259" s="103"/>
    </row>
    <row r="260" spans="14:14" ht="14.25" customHeight="1">
      <c r="N260" s="103"/>
    </row>
    <row r="261" spans="14:14" ht="15" customHeight="1" thickBot="1">
      <c r="N261" s="104"/>
    </row>
  </sheetData>
  <protectedRanges>
    <protectedRange algorithmName="SHA-512" hashValue="olvI45GBpKMOrCynlg54WYgf6L6fy+C058popYxygoerT5MyDV90ZPZcft5pqtxFnZINtDLMUEQzQyyAxoAvlA==" saltValue="dS7f4pHXZZseOOcI4urpXw==" spinCount="100000" sqref="E123:L124" name="Rango1"/>
  </protectedRanges>
  <mergeCells count="507">
    <mergeCell ref="N173:N175"/>
    <mergeCell ref="C175:L175"/>
    <mergeCell ref="F176:G176"/>
    <mergeCell ref="C229:D229"/>
    <mergeCell ref="E229:H229"/>
    <mergeCell ref="I229:J229"/>
    <mergeCell ref="K229:L229"/>
    <mergeCell ref="B197:L197"/>
    <mergeCell ref="C198:D198"/>
    <mergeCell ref="E198:H198"/>
    <mergeCell ref="I198:J198"/>
    <mergeCell ref="K198:L198"/>
    <mergeCell ref="C199:D199"/>
    <mergeCell ref="E199:H199"/>
    <mergeCell ref="I199:J199"/>
    <mergeCell ref="K199:L199"/>
    <mergeCell ref="C200:D200"/>
    <mergeCell ref="E200:H200"/>
    <mergeCell ref="I200:J200"/>
    <mergeCell ref="K200:L200"/>
    <mergeCell ref="C201:D201"/>
    <mergeCell ref="E201:H201"/>
    <mergeCell ref="I201:J201"/>
    <mergeCell ref="K201:L201"/>
    <mergeCell ref="B2:B7"/>
    <mergeCell ref="C2:H3"/>
    <mergeCell ref="I2:L3"/>
    <mergeCell ref="C4:H5"/>
    <mergeCell ref="I4:L5"/>
    <mergeCell ref="C6:H7"/>
    <mergeCell ref="I6:L6"/>
    <mergeCell ref="I7:L7"/>
    <mergeCell ref="B173:L173"/>
    <mergeCell ref="C13:F13"/>
    <mergeCell ref="G13:H13"/>
    <mergeCell ref="I13:L13"/>
    <mergeCell ref="B14:H14"/>
    <mergeCell ref="I14:L14"/>
    <mergeCell ref="B15:H15"/>
    <mergeCell ref="I15:J15"/>
    <mergeCell ref="K15:L15"/>
    <mergeCell ref="B9:L9"/>
    <mergeCell ref="F10:H10"/>
    <mergeCell ref="J10:L10"/>
    <mergeCell ref="F11:H11"/>
    <mergeCell ref="J11:L11"/>
    <mergeCell ref="C12:F12"/>
    <mergeCell ref="G12:H12"/>
    <mergeCell ref="I12:L12"/>
    <mergeCell ref="D19:G19"/>
    <mergeCell ref="H19:I19"/>
    <mergeCell ref="J19:L19"/>
    <mergeCell ref="B21:L21"/>
    <mergeCell ref="B22:G22"/>
    <mergeCell ref="B16:L16"/>
    <mergeCell ref="B17:L17"/>
    <mergeCell ref="B18:C18"/>
    <mergeCell ref="D18:G18"/>
    <mergeCell ref="H18:I18"/>
    <mergeCell ref="J18:L18"/>
    <mergeCell ref="B29:G29"/>
    <mergeCell ref="B30:G30"/>
    <mergeCell ref="B31:G31"/>
    <mergeCell ref="B26:G26"/>
    <mergeCell ref="B27:G27"/>
    <mergeCell ref="B28:G28"/>
    <mergeCell ref="B23:G23"/>
    <mergeCell ref="B24:G24"/>
    <mergeCell ref="B25:G25"/>
    <mergeCell ref="B38:G38"/>
    <mergeCell ref="B39:G39"/>
    <mergeCell ref="B40:G40"/>
    <mergeCell ref="B35:G35"/>
    <mergeCell ref="B36:G36"/>
    <mergeCell ref="B37:G37"/>
    <mergeCell ref="B32:G32"/>
    <mergeCell ref="B33:G33"/>
    <mergeCell ref="B34:G34"/>
    <mergeCell ref="B44:L44"/>
    <mergeCell ref="B46:C48"/>
    <mergeCell ref="D46:L46"/>
    <mergeCell ref="D47:L47"/>
    <mergeCell ref="F48:I48"/>
    <mergeCell ref="K48:L48"/>
    <mergeCell ref="B41:G41"/>
    <mergeCell ref="B42:G42"/>
    <mergeCell ref="B43:C43"/>
    <mergeCell ref="G43:H43"/>
    <mergeCell ref="B55:L55"/>
    <mergeCell ref="B56:C60"/>
    <mergeCell ref="D56:L56"/>
    <mergeCell ref="D57:L57"/>
    <mergeCell ref="D58:L58"/>
    <mergeCell ref="D59:L59"/>
    <mergeCell ref="D60:L60"/>
    <mergeCell ref="B49:L49"/>
    <mergeCell ref="B50:C54"/>
    <mergeCell ref="D50:L50"/>
    <mergeCell ref="D51:L51"/>
    <mergeCell ref="D52:L52"/>
    <mergeCell ref="D53:L53"/>
    <mergeCell ref="D54:L54"/>
    <mergeCell ref="B67:L67"/>
    <mergeCell ref="B68:C72"/>
    <mergeCell ref="D68:L68"/>
    <mergeCell ref="D69:L69"/>
    <mergeCell ref="D70:L70"/>
    <mergeCell ref="D71:L71"/>
    <mergeCell ref="D72:L72"/>
    <mergeCell ref="B61:L61"/>
    <mergeCell ref="B62:C66"/>
    <mergeCell ref="D62:L62"/>
    <mergeCell ref="D63:L63"/>
    <mergeCell ref="D64:L64"/>
    <mergeCell ref="D65:L65"/>
    <mergeCell ref="D66:L66"/>
    <mergeCell ref="B73:L73"/>
    <mergeCell ref="B74:C84"/>
    <mergeCell ref="D74:L74"/>
    <mergeCell ref="D75:E75"/>
    <mergeCell ref="F75:G75"/>
    <mergeCell ref="I75:J75"/>
    <mergeCell ref="D76:E76"/>
    <mergeCell ref="F76:G76"/>
    <mergeCell ref="I76:J76"/>
    <mergeCell ref="D77:E77"/>
    <mergeCell ref="F77:L77"/>
    <mergeCell ref="D78:E78"/>
    <mergeCell ref="I78:L78"/>
    <mergeCell ref="D80:D81"/>
    <mergeCell ref="E80:F81"/>
    <mergeCell ref="G80:H80"/>
    <mergeCell ref="I80:I81"/>
    <mergeCell ref="J80:J81"/>
    <mergeCell ref="K80:K81"/>
    <mergeCell ref="L80:L81"/>
    <mergeCell ref="I87:K87"/>
    <mergeCell ref="D88:E88"/>
    <mergeCell ref="F88:G88"/>
    <mergeCell ref="I88:K88"/>
    <mergeCell ref="D89:E89"/>
    <mergeCell ref="F89:L89"/>
    <mergeCell ref="E82:F82"/>
    <mergeCell ref="E83:F83"/>
    <mergeCell ref="E84:F84"/>
    <mergeCell ref="B85:L85"/>
    <mergeCell ref="D86:E86"/>
    <mergeCell ref="F86:G86"/>
    <mergeCell ref="I86:K86"/>
    <mergeCell ref="D87:E87"/>
    <mergeCell ref="F87:G87"/>
    <mergeCell ref="B94:L94"/>
    <mergeCell ref="B95:C151"/>
    <mergeCell ref="D95:F95"/>
    <mergeCell ref="G95:J95"/>
    <mergeCell ref="D96:F96"/>
    <mergeCell ref="G96:J96"/>
    <mergeCell ref="D97:F97"/>
    <mergeCell ref="G97:J97"/>
    <mergeCell ref="D98:F98"/>
    <mergeCell ref="G98:J98"/>
    <mergeCell ref="E105:H105"/>
    <mergeCell ref="I105:L105"/>
    <mergeCell ref="E106:H106"/>
    <mergeCell ref="I106:L106"/>
    <mergeCell ref="D108:L108"/>
    <mergeCell ref="E110:H110"/>
    <mergeCell ref="I110:L110"/>
    <mergeCell ref="D99:F99"/>
    <mergeCell ref="G99:L99"/>
    <mergeCell ref="D101:L101"/>
    <mergeCell ref="E103:H103"/>
    <mergeCell ref="I103:L103"/>
    <mergeCell ref="E104:H104"/>
    <mergeCell ref="I104:L104"/>
    <mergeCell ref="D115:F116"/>
    <mergeCell ref="D118:L118"/>
    <mergeCell ref="E120:F120"/>
    <mergeCell ref="G120:L120"/>
    <mergeCell ref="E121:F121"/>
    <mergeCell ref="G121:L121"/>
    <mergeCell ref="E111:H111"/>
    <mergeCell ref="I111:L111"/>
    <mergeCell ref="E112:H112"/>
    <mergeCell ref="I112:L112"/>
    <mergeCell ref="E113:H113"/>
    <mergeCell ref="I113:L113"/>
    <mergeCell ref="E125:F125"/>
    <mergeCell ref="G125:L125"/>
    <mergeCell ref="D126:F126"/>
    <mergeCell ref="G126:L126"/>
    <mergeCell ref="D128:F128"/>
    <mergeCell ref="G128:L128"/>
    <mergeCell ref="E122:F122"/>
    <mergeCell ref="G122:L122"/>
    <mergeCell ref="E123:F123"/>
    <mergeCell ref="G123:L123"/>
    <mergeCell ref="E124:F124"/>
    <mergeCell ref="G124:L124"/>
    <mergeCell ref="E137:F137"/>
    <mergeCell ref="G137:L137"/>
    <mergeCell ref="E138:F138"/>
    <mergeCell ref="G138:L138"/>
    <mergeCell ref="E139:F139"/>
    <mergeCell ref="G139:L139"/>
    <mergeCell ref="D130:F131"/>
    <mergeCell ref="D133:L133"/>
    <mergeCell ref="E135:F135"/>
    <mergeCell ref="G135:L135"/>
    <mergeCell ref="E136:F136"/>
    <mergeCell ref="G136:L136"/>
    <mergeCell ref="D146:E146"/>
    <mergeCell ref="F146:L146"/>
    <mergeCell ref="D147:E147"/>
    <mergeCell ref="F147:L147"/>
    <mergeCell ref="D148:E149"/>
    <mergeCell ref="D150:E150"/>
    <mergeCell ref="F150:L150"/>
    <mergeCell ref="E140:F140"/>
    <mergeCell ref="G140:L140"/>
    <mergeCell ref="D141:F141"/>
    <mergeCell ref="G141:L141"/>
    <mergeCell ref="D143:L143"/>
    <mergeCell ref="D145:E145"/>
    <mergeCell ref="F145:L145"/>
    <mergeCell ref="D157:L157"/>
    <mergeCell ref="E159:F159"/>
    <mergeCell ref="G159:L159"/>
    <mergeCell ref="E160:F160"/>
    <mergeCell ref="G160:L160"/>
    <mergeCell ref="E161:F161"/>
    <mergeCell ref="G161:L161"/>
    <mergeCell ref="F151:G151"/>
    <mergeCell ref="B152:C171"/>
    <mergeCell ref="D152:F152"/>
    <mergeCell ref="G152:J152"/>
    <mergeCell ref="D153:F153"/>
    <mergeCell ref="G153:J153"/>
    <mergeCell ref="D154:F154"/>
    <mergeCell ref="G154:J154"/>
    <mergeCell ref="D155:F155"/>
    <mergeCell ref="G155:J155"/>
    <mergeCell ref="D165:F165"/>
    <mergeCell ref="G165:L165"/>
    <mergeCell ref="D167:L167"/>
    <mergeCell ref="D169:E169"/>
    <mergeCell ref="F169:L169"/>
    <mergeCell ref="D170:E171"/>
    <mergeCell ref="E162:F162"/>
    <mergeCell ref="G162:L162"/>
    <mergeCell ref="E163:F163"/>
    <mergeCell ref="G163:L163"/>
    <mergeCell ref="E164:F164"/>
    <mergeCell ref="G164:L164"/>
    <mergeCell ref="C181:D181"/>
    <mergeCell ref="E181:H181"/>
    <mergeCell ref="I181:J181"/>
    <mergeCell ref="K181:L181"/>
    <mergeCell ref="C182:D182"/>
    <mergeCell ref="E182:H182"/>
    <mergeCell ref="I182:J182"/>
    <mergeCell ref="K182:L182"/>
    <mergeCell ref="F172:G172"/>
    <mergeCell ref="B177:L177"/>
    <mergeCell ref="C180:D180"/>
    <mergeCell ref="E180:H180"/>
    <mergeCell ref="I180:J180"/>
    <mergeCell ref="K180:L180"/>
    <mergeCell ref="B179:L179"/>
    <mergeCell ref="C185:D185"/>
    <mergeCell ref="E185:H185"/>
    <mergeCell ref="I185:J185"/>
    <mergeCell ref="K185:L185"/>
    <mergeCell ref="C186:D186"/>
    <mergeCell ref="E186:H186"/>
    <mergeCell ref="I186:J186"/>
    <mergeCell ref="K186:L186"/>
    <mergeCell ref="C183:D183"/>
    <mergeCell ref="E183:H183"/>
    <mergeCell ref="I183:J183"/>
    <mergeCell ref="K183:L183"/>
    <mergeCell ref="C184:D184"/>
    <mergeCell ref="E184:H184"/>
    <mergeCell ref="I184:J184"/>
    <mergeCell ref="K184:L184"/>
    <mergeCell ref="C189:D189"/>
    <mergeCell ref="E189:H189"/>
    <mergeCell ref="I189:J189"/>
    <mergeCell ref="K189:L189"/>
    <mergeCell ref="C190:D190"/>
    <mergeCell ref="E190:H190"/>
    <mergeCell ref="I190:J190"/>
    <mergeCell ref="K190:L190"/>
    <mergeCell ref="C187:D187"/>
    <mergeCell ref="E187:H187"/>
    <mergeCell ref="I187:J187"/>
    <mergeCell ref="K187:L187"/>
    <mergeCell ref="C188:D188"/>
    <mergeCell ref="E188:H188"/>
    <mergeCell ref="I188:J188"/>
    <mergeCell ref="K188:L188"/>
    <mergeCell ref="C193:D193"/>
    <mergeCell ref="E193:H193"/>
    <mergeCell ref="I193:J193"/>
    <mergeCell ref="K193:L193"/>
    <mergeCell ref="C194:D194"/>
    <mergeCell ref="E194:H194"/>
    <mergeCell ref="I194:J194"/>
    <mergeCell ref="K194:L194"/>
    <mergeCell ref="C191:D191"/>
    <mergeCell ref="E191:H191"/>
    <mergeCell ref="I191:J191"/>
    <mergeCell ref="K191:L191"/>
    <mergeCell ref="C192:D192"/>
    <mergeCell ref="E192:H192"/>
    <mergeCell ref="I192:J192"/>
    <mergeCell ref="K192:L192"/>
    <mergeCell ref="B204:L204"/>
    <mergeCell ref="B205:L205"/>
    <mergeCell ref="C206:D206"/>
    <mergeCell ref="E206:H206"/>
    <mergeCell ref="I206:J206"/>
    <mergeCell ref="K206:L206"/>
    <mergeCell ref="C195:D195"/>
    <mergeCell ref="E195:H195"/>
    <mergeCell ref="I195:J195"/>
    <mergeCell ref="K195:L195"/>
    <mergeCell ref="C196:D196"/>
    <mergeCell ref="E196:H196"/>
    <mergeCell ref="I196:J196"/>
    <mergeCell ref="K196:L196"/>
    <mergeCell ref="C202:D202"/>
    <mergeCell ref="E202:H202"/>
    <mergeCell ref="I202:J202"/>
    <mergeCell ref="K202:L202"/>
    <mergeCell ref="C209:D209"/>
    <mergeCell ref="E209:H209"/>
    <mergeCell ref="I209:J209"/>
    <mergeCell ref="K209:L209"/>
    <mergeCell ref="C210:D210"/>
    <mergeCell ref="E210:H210"/>
    <mergeCell ref="I210:J210"/>
    <mergeCell ref="K210:L210"/>
    <mergeCell ref="C207:D207"/>
    <mergeCell ref="E207:H207"/>
    <mergeCell ref="I207:J207"/>
    <mergeCell ref="K207:L207"/>
    <mergeCell ref="C208:D208"/>
    <mergeCell ref="E208:H208"/>
    <mergeCell ref="I208:J208"/>
    <mergeCell ref="K208:L208"/>
    <mergeCell ref="C213:D213"/>
    <mergeCell ref="E213:H213"/>
    <mergeCell ref="I213:J213"/>
    <mergeCell ref="K213:L213"/>
    <mergeCell ref="C214:D214"/>
    <mergeCell ref="E214:H214"/>
    <mergeCell ref="I214:J214"/>
    <mergeCell ref="K214:L214"/>
    <mergeCell ref="C211:D211"/>
    <mergeCell ref="E211:H211"/>
    <mergeCell ref="I211:J211"/>
    <mergeCell ref="K211:L211"/>
    <mergeCell ref="C212:D212"/>
    <mergeCell ref="E212:H212"/>
    <mergeCell ref="I212:J212"/>
    <mergeCell ref="K212:L212"/>
    <mergeCell ref="C217:D217"/>
    <mergeCell ref="E217:H217"/>
    <mergeCell ref="I217:J217"/>
    <mergeCell ref="K217:L217"/>
    <mergeCell ref="C218:D218"/>
    <mergeCell ref="E218:H218"/>
    <mergeCell ref="I218:J218"/>
    <mergeCell ref="K218:L218"/>
    <mergeCell ref="C215:D215"/>
    <mergeCell ref="E215:H215"/>
    <mergeCell ref="I215:J215"/>
    <mergeCell ref="K215:L215"/>
    <mergeCell ref="C216:D216"/>
    <mergeCell ref="E216:H216"/>
    <mergeCell ref="I216:J216"/>
    <mergeCell ref="K216:L216"/>
    <mergeCell ref="C221:D221"/>
    <mergeCell ref="E221:H221"/>
    <mergeCell ref="I221:J221"/>
    <mergeCell ref="K221:L221"/>
    <mergeCell ref="C222:D222"/>
    <mergeCell ref="E222:H222"/>
    <mergeCell ref="I222:J222"/>
    <mergeCell ref="K222:L222"/>
    <mergeCell ref="C219:D219"/>
    <mergeCell ref="E219:H219"/>
    <mergeCell ref="I219:J219"/>
    <mergeCell ref="K219:L219"/>
    <mergeCell ref="C220:D220"/>
    <mergeCell ref="E220:H220"/>
    <mergeCell ref="I220:J220"/>
    <mergeCell ref="K220:L220"/>
    <mergeCell ref="C225:D225"/>
    <mergeCell ref="E225:H225"/>
    <mergeCell ref="I225:J225"/>
    <mergeCell ref="K225:L225"/>
    <mergeCell ref="C226:D226"/>
    <mergeCell ref="E226:H226"/>
    <mergeCell ref="I226:J226"/>
    <mergeCell ref="K226:L226"/>
    <mergeCell ref="C223:D223"/>
    <mergeCell ref="E223:H223"/>
    <mergeCell ref="I223:J223"/>
    <mergeCell ref="K223:L223"/>
    <mergeCell ref="C224:D224"/>
    <mergeCell ref="E224:H224"/>
    <mergeCell ref="I224:J224"/>
    <mergeCell ref="K224:L224"/>
    <mergeCell ref="C231:D231"/>
    <mergeCell ref="E231:H231"/>
    <mergeCell ref="I231:J231"/>
    <mergeCell ref="K231:L231"/>
    <mergeCell ref="C232:D232"/>
    <mergeCell ref="E232:H232"/>
    <mergeCell ref="I232:J232"/>
    <mergeCell ref="K232:L232"/>
    <mergeCell ref="C227:D227"/>
    <mergeCell ref="E227:H227"/>
    <mergeCell ref="I227:J227"/>
    <mergeCell ref="K227:L227"/>
    <mergeCell ref="B228:L228"/>
    <mergeCell ref="C230:D230"/>
    <mergeCell ref="E230:H230"/>
    <mergeCell ref="I230:J230"/>
    <mergeCell ref="K230:L230"/>
    <mergeCell ref="C235:D235"/>
    <mergeCell ref="E235:H235"/>
    <mergeCell ref="I235:J235"/>
    <mergeCell ref="K235:L235"/>
    <mergeCell ref="C236:D236"/>
    <mergeCell ref="E236:H236"/>
    <mergeCell ref="I236:J236"/>
    <mergeCell ref="K236:L236"/>
    <mergeCell ref="C233:D233"/>
    <mergeCell ref="E233:H233"/>
    <mergeCell ref="I233:J233"/>
    <mergeCell ref="K233:L233"/>
    <mergeCell ref="C234:D234"/>
    <mergeCell ref="E234:H234"/>
    <mergeCell ref="I234:J234"/>
    <mergeCell ref="K234:L234"/>
    <mergeCell ref="E240:H240"/>
    <mergeCell ref="I240:J240"/>
    <mergeCell ref="K240:L240"/>
    <mergeCell ref="C237:D237"/>
    <mergeCell ref="E237:H237"/>
    <mergeCell ref="I237:J237"/>
    <mergeCell ref="K237:L237"/>
    <mergeCell ref="C238:D238"/>
    <mergeCell ref="E238:H238"/>
    <mergeCell ref="I238:J238"/>
    <mergeCell ref="K238:L238"/>
    <mergeCell ref="N44:N48"/>
    <mergeCell ref="N49:X49"/>
    <mergeCell ref="N50:N72"/>
    <mergeCell ref="N2:N7"/>
    <mergeCell ref="B250:C251"/>
    <mergeCell ref="F250:H250"/>
    <mergeCell ref="K250:L250"/>
    <mergeCell ref="E251:H251"/>
    <mergeCell ref="K251:L251"/>
    <mergeCell ref="N9:N15"/>
    <mergeCell ref="N17:N19"/>
    <mergeCell ref="N21:N42"/>
    <mergeCell ref="C247:D247"/>
    <mergeCell ref="F247:L247"/>
    <mergeCell ref="C248:D248"/>
    <mergeCell ref="F248:L248"/>
    <mergeCell ref="B249:C249"/>
    <mergeCell ref="D249:H249"/>
    <mergeCell ref="I249:L249"/>
    <mergeCell ref="C243:D243"/>
    <mergeCell ref="E243:H243"/>
    <mergeCell ref="I243:J243"/>
    <mergeCell ref="K243:L243"/>
    <mergeCell ref="B245:L245"/>
    <mergeCell ref="N177:N243"/>
    <mergeCell ref="N245:N251"/>
    <mergeCell ref="D93:L93"/>
    <mergeCell ref="B86:C93"/>
    <mergeCell ref="N86:N93"/>
    <mergeCell ref="N95:N171"/>
    <mergeCell ref="G115:G116"/>
    <mergeCell ref="J115:J116"/>
    <mergeCell ref="N74:N84"/>
    <mergeCell ref="B246:D246"/>
    <mergeCell ref="E246:L246"/>
    <mergeCell ref="C241:D241"/>
    <mergeCell ref="E241:H241"/>
    <mergeCell ref="I241:J241"/>
    <mergeCell ref="K241:L241"/>
    <mergeCell ref="C242:D242"/>
    <mergeCell ref="E242:H242"/>
    <mergeCell ref="I242:J242"/>
    <mergeCell ref="K242:L242"/>
    <mergeCell ref="C239:D239"/>
    <mergeCell ref="E239:H239"/>
    <mergeCell ref="I239:J239"/>
    <mergeCell ref="K239:L239"/>
    <mergeCell ref="C240:D240"/>
  </mergeCells>
  <printOptions horizontalCentered="1" verticalCentered="1"/>
  <pageMargins left="0.7" right="0.7" top="0.75" bottom="0.75" header="0.3" footer="0.3"/>
  <pageSetup scale="10" orientation="portrait" r:id="rId1"/>
  <rowBreaks count="2" manualBreakCount="2">
    <brk id="227" min="1" max="14" man="1"/>
    <brk id="243" min="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zoomScale="80" zoomScaleNormal="80" workbookViewId="0">
      <selection activeCell="B6" sqref="B6"/>
    </sheetView>
  </sheetViews>
  <sheetFormatPr baseColWidth="10" defaultColWidth="11.5" defaultRowHeight="11.25"/>
  <cols>
    <col min="1" max="1" width="19.1640625" style="1" customWidth="1"/>
    <col min="2" max="2" width="30" style="1" customWidth="1"/>
    <col min="3" max="3" width="55.5" style="1" customWidth="1"/>
    <col min="4" max="16384" width="11.5" style="1"/>
  </cols>
  <sheetData>
    <row r="1" spans="1:3" ht="12.6" customHeight="1">
      <c r="A1" s="516" t="s">
        <v>0</v>
      </c>
      <c r="B1" s="516" t="s">
        <v>2</v>
      </c>
      <c r="C1" s="516" t="s">
        <v>1</v>
      </c>
    </row>
    <row r="2" spans="1:3">
      <c r="A2" s="517"/>
      <c r="B2" s="517"/>
      <c r="C2" s="517"/>
    </row>
    <row r="3" spans="1:3">
      <c r="A3" s="155" t="s">
        <v>328</v>
      </c>
      <c r="B3" s="156">
        <v>44715</v>
      </c>
      <c r="C3" s="155" t="s">
        <v>329</v>
      </c>
    </row>
    <row r="4" spans="1:3" ht="57">
      <c r="A4" s="3" t="s">
        <v>8</v>
      </c>
      <c r="B4" s="156">
        <v>44769</v>
      </c>
      <c r="C4" s="2" t="s">
        <v>330</v>
      </c>
    </row>
    <row r="5" spans="1:3" ht="97.5" customHeight="1">
      <c r="A5" s="3" t="s">
        <v>331</v>
      </c>
      <c r="B5" s="156">
        <v>45470</v>
      </c>
      <c r="C5" s="2" t="s">
        <v>226</v>
      </c>
    </row>
  </sheetData>
  <mergeCells count="3">
    <mergeCell ref="A1:A2"/>
    <mergeCell ref="B1:B2"/>
    <mergeCell ref="C1:C2"/>
  </mergeCells>
  <pageMargins left="0.7" right="0.7" top="0.75" bottom="0.75" header="0.3" footer="0.3"/>
  <pageSetup orientation="portrait" r:id="rId1"/>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VF (archidhu ajustes)</vt:lpstr>
      <vt:lpstr>Formato </vt:lpstr>
      <vt:lpstr>INSTRUCTIVO</vt:lpstr>
      <vt:lpstr>Control de Cambios</vt:lpstr>
      <vt:lpstr>'Formato '!a</vt:lpstr>
      <vt:lpstr>'Formato VF (archidhu ajustes)'!a</vt:lpstr>
      <vt:lpstr>INSTRUCTIVO!a</vt:lpstr>
      <vt:lpstr>'Formato '!Área_de_impresión</vt:lpstr>
      <vt:lpstr>'Formato VF (archidhu ajustes)'!Área_de_impresión</vt:lpstr>
      <vt:lpstr>INSTRUCTIVO!Área_de_impresión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Eudomenia Elina Cotes Curvelo</cp:lastModifiedBy>
  <cp:lastPrinted>2024-02-07T00:50:17Z</cp:lastPrinted>
  <dcterms:created xsi:type="dcterms:W3CDTF">2018-03-05T20:41:32Z</dcterms:created>
  <dcterms:modified xsi:type="dcterms:W3CDTF">2024-07-05T14:26:17Z</dcterms:modified>
</cp:coreProperties>
</file>