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F:\Backup UARIV\DR_RAMÓN\2020\Estrategia Rendición de Cuentas 2020\Informe Final y Evaluacion 2020\INFORME DEFINITIVO\"/>
    </mc:Choice>
  </mc:AlternateContent>
  <xr:revisionPtr revIDLastSave="0" documentId="13_ncr:1_{1EE43354-2244-4CE2-BB40-403E49AED83F}" xr6:coauthVersionLast="45" xr6:coauthVersionMax="45" xr10:uidLastSave="{00000000-0000-0000-0000-000000000000}"/>
  <bookViews>
    <workbookView xWindow="22350" yWindow="1110" windowWidth="15375" windowHeight="7875" xr2:uid="{699875E5-958B-44AD-B6D2-F52F6CE13A82}"/>
  </bookViews>
  <sheets>
    <sheet name="Hoja1" sheetId="1" r:id="rId1"/>
    <sheet name="Hoja3" sheetId="3" r:id="rId2"/>
    <sheet name="Hoja2" sheetId="4" r:id="rId3"/>
  </sheets>
  <definedNames>
    <definedName name="_xlnm._FilterDatabase" localSheetId="0" hidden="1">Hoja1!$A$1:$D$69</definedName>
  </definedNames>
  <calcPr calcId="191029"/>
  <pivotCaches>
    <pivotCache cacheId="0"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 i="4" l="1"/>
  <c r="B3" i="4"/>
  <c r="B4" i="4"/>
  <c r="B5" i="4"/>
  <c r="B6" i="4"/>
  <c r="B7" i="4"/>
  <c r="B8" i="4"/>
  <c r="B9" i="4"/>
  <c r="B30" i="3" l="1"/>
</calcChain>
</file>

<file path=xl/sharedStrings.xml><?xml version="1.0" encoding="utf-8"?>
<sst xmlns="http://schemas.openxmlformats.org/spreadsheetml/2006/main" count="260" uniqueCount="124">
  <si>
    <t>Subsidio de vivienda</t>
  </si>
  <si>
    <t>MISIONAL RESPONSABLE DE LA RESPUESTA</t>
  </si>
  <si>
    <t>Indemnización administrativa</t>
  </si>
  <si>
    <t>REPARACIÓN</t>
  </si>
  <si>
    <t>OFERTA INSTITUCIONAL</t>
  </si>
  <si>
    <t>ENFOQUE DIFERENCIAL</t>
  </si>
  <si>
    <t>SUB. ASISTENCIA Y ATENCION HUMANITARIA</t>
  </si>
  <si>
    <t>REGISTRO</t>
  </si>
  <si>
    <t>REPARACION SUB ASISTENCIA Y ATENCION HUMANITARIA</t>
  </si>
  <si>
    <t>GRUPO DE SERVICIO AL CIUDADANO</t>
  </si>
  <si>
    <t>PARTICIPACION</t>
  </si>
  <si>
    <t>JURIDICA</t>
  </si>
  <si>
    <t xml:space="preserve">REPARACION </t>
  </si>
  <si>
    <t>ESTRATEGIA DE RECUPERACION EMOCIONAL</t>
  </si>
  <si>
    <t>Soporte económico para estudiar</t>
  </si>
  <si>
    <t>¿Qué pasó con los familiares desaparecidos?</t>
  </si>
  <si>
    <t>Proyectos productivos</t>
  </si>
  <si>
    <t>cambios de la ley 1448 2011 puntuales</t>
  </si>
  <si>
    <t>Sobre el presupuesto para acceder a la educación superior como víctima del conflicto armado</t>
  </si>
  <si>
    <t>Ayudas de alojamiento</t>
  </si>
  <si>
    <t>Generar empresas para reparar a los adultos mayores y a los niños</t>
  </si>
  <si>
    <t>Reparación judicial tal cual como lo dice la ley 1448</t>
  </si>
  <si>
    <t>Ayudas a madres solteras</t>
  </si>
  <si>
    <t>Restitución de tierras</t>
  </si>
  <si>
    <t>Pagos ligeros de indemnización y pagos de ayuda humanitaria</t>
  </si>
  <si>
    <t>Negocio propio</t>
  </si>
  <si>
    <t>Tener en cuenta familias con niños discapacitados</t>
  </si>
  <si>
    <t>Vivienda y estudio</t>
  </si>
  <si>
    <t>Reparación de victimas</t>
  </si>
  <si>
    <t>¿Como adquirir el subsidio de vivienda?</t>
  </si>
  <si>
    <t>Ofertas Institucionales</t>
  </si>
  <si>
    <t>Agilización y cumplimiento a las ayudas y todo lo relacionado con los beneficios</t>
  </si>
  <si>
    <t>Entrega de tierra (parcela)</t>
  </si>
  <si>
    <t>Proyectos de emprendimiento</t>
  </si>
  <si>
    <t>Tiempos de entrega de las ayudas</t>
  </si>
  <si>
    <t>Los Canales que tiene la Unidas de víctimas son pésimos es un problema para qué alguien que no sea una maquina sino un ser humano le responda preguntas inquietudes o le resuelvan algún proceso a uno como víctima es muy chocante tratar de comunicarse</t>
  </si>
  <si>
    <t>Atención Humanitaria</t>
  </si>
  <si>
    <t>Atención al ciudadano</t>
  </si>
  <si>
    <t>Asesoría A Los Desplazados</t>
  </si>
  <si>
    <t>Exoneración del impuesto predial de predio donde fuimos despojados, ayuda para desarrollar proyectos, educación totalmente gratis, primaria secundaria y superior, ayuda económica para esta superación, crear una forma no complicada para poder hacer tramites</t>
  </si>
  <si>
    <t>Hay que brindar capacitación para adaptarse al medio donde le toca vivir o reintegrar al medio donde las condiciones son favorables, para un desplazado la capacitación es clave para superar lo que se le ha quitado</t>
  </si>
  <si>
    <t>Beneficios educativos</t>
  </si>
  <si>
    <t>Explicar el porque quitaron las ayudas humanitarias</t>
  </si>
  <si>
    <t>Ofrecer mejores servicios</t>
  </si>
  <si>
    <t>Oferta de empleo para los jóvenes víctimas</t>
  </si>
  <si>
    <t>Asesoramiento y ayudas. En microempresa</t>
  </si>
  <si>
    <t>Acceso a créditos para tierras y producción agropecuaria</t>
  </si>
  <si>
    <t>Oportunidades laborales</t>
  </si>
  <si>
    <t>Programas y proyectos en materia de vivienda para los desplazados del conflicto armado ya que la unidad de victima tiene teléfonos y dirección de las familias desplazadas para que estos programas de viviendas no caigan en manos de otras personas</t>
  </si>
  <si>
    <t>Aclaración de distribución de la indemnización</t>
  </si>
  <si>
    <t>Investigación y penalización de los actores del delito</t>
  </si>
  <si>
    <t>El acompañamiento psicológico a todos aquellos que fueron víctimas del conflicto armado, en especial a los menores de edad puesto que son propensos a un declive psicológicos por cuyos sucesos. no somos solo una cifra, somos humanos.</t>
  </si>
  <si>
    <t>Que se tenga prioridad para la ayuda humanitaria e indemnización a las personas con discapacidad y enfermedades huérfanas</t>
  </si>
  <si>
    <t>Vivienda gratuita</t>
  </si>
  <si>
    <t>Programas en los que puedo acceder</t>
  </si>
  <si>
    <t>Prioridad personas con discapacidad</t>
  </si>
  <si>
    <t>Indemnización y restitución de tierras y bienes</t>
  </si>
  <si>
    <t>Porque no hay un canal donde podamos conocer verazmente el desarrollo de nuestros casos como víctimas. En la línea de atención la información no es completa</t>
  </si>
  <si>
    <t>Me gustaría tener apoyo sobre mi discapacidad visual.</t>
  </si>
  <si>
    <t>(en blanco)</t>
  </si>
  <si>
    <t>Total general</t>
  </si>
  <si>
    <t>Etiquetas de fila</t>
  </si>
  <si>
    <t>Cuenta de MISIONAL RESPONSABLE DE LA RESPUESTA</t>
  </si>
  <si>
    <t>MISIONAL</t>
  </si>
  <si>
    <t>No de Preguntas u observaciones</t>
  </si>
  <si>
    <t>OTRAS</t>
  </si>
  <si>
    <t>TOTAL</t>
  </si>
  <si>
    <t xml:space="preserve">DEPENDENCIA </t>
  </si>
  <si>
    <t>DGI</t>
  </si>
  <si>
    <t xml:space="preserve">DIRECCION REPARACION </t>
  </si>
  <si>
    <t>DIRECCION DE REGISTRO Y GESTION DE LA INFORMACIÓN</t>
  </si>
  <si>
    <t>DRGI</t>
  </si>
  <si>
    <t xml:space="preserve">DGI - DIRECCION REPARACION </t>
  </si>
  <si>
    <t xml:space="preserve">OAJ </t>
  </si>
  <si>
    <t>GRUPO DE ENFOQUES</t>
  </si>
  <si>
    <t>DIRECCION GESTION SOCIAL Y HUMANITARIA</t>
  </si>
  <si>
    <t>GRUPO DE ENFOQUES -DGSH</t>
  </si>
  <si>
    <t xml:space="preserve">DGSH-DIRECCION REPARACION </t>
  </si>
  <si>
    <t xml:space="preserve">DIRECCION REPARACION-FRV </t>
  </si>
  <si>
    <t xml:space="preserve">GRUPO DE ENFOQUES </t>
  </si>
  <si>
    <t xml:space="preserve">DIRECCION REPARACION - GRUPO DE ENFOQUES </t>
  </si>
  <si>
    <t>DIRECCION REPARACION</t>
  </si>
  <si>
    <t>GRUPO DE SERVICIO AL CIUDADANO -OFERTA INSTITUCIONAL</t>
  </si>
  <si>
    <r>
      <rPr>
        <i/>
        <sz val="7"/>
        <color theme="1"/>
        <rFont val="Times New Roman"/>
        <family val="1"/>
      </rPr>
      <t xml:space="preserve"> </t>
    </r>
    <r>
      <rPr>
        <i/>
        <sz val="11"/>
        <color theme="1"/>
        <rFont val="Calibri"/>
        <family val="2"/>
        <scheme val="minor"/>
      </rPr>
      <t>Agilidad en el proceso de indemnización</t>
    </r>
  </si>
  <si>
    <r>
      <rPr>
        <i/>
        <sz val="7"/>
        <color theme="1"/>
        <rFont val="Times New Roman"/>
        <family val="1"/>
      </rPr>
      <t xml:space="preserve"> </t>
    </r>
    <r>
      <rPr>
        <i/>
        <sz val="11"/>
        <color theme="1"/>
        <rFont val="Calibri"/>
        <family val="2"/>
        <scheme val="minor"/>
      </rPr>
      <t>Ayudar a las víctimas para estudios de universidad</t>
    </r>
  </si>
  <si>
    <r>
      <t>Me gustaría conocer los avances de los</t>
    </r>
    <r>
      <rPr>
        <b/>
        <i/>
        <sz val="11"/>
        <color theme="1"/>
        <rFont val="Calibri"/>
        <family val="2"/>
        <scheme val="minor"/>
      </rPr>
      <t xml:space="preserve"> procesos de reparación</t>
    </r>
    <r>
      <rPr>
        <i/>
        <sz val="11"/>
        <color theme="1"/>
        <rFont val="Calibri"/>
        <family val="2"/>
        <scheme val="minor"/>
      </rPr>
      <t xml:space="preserve"> de víctimas del conflicto armado que actualmente hago parte de ellas.</t>
    </r>
  </si>
  <si>
    <t>SUBGENERAL - OAJ</t>
  </si>
  <si>
    <t>Ayuda para las personas discapacitadas -Sobre el pago de la indemnizaciones y los cambios de ruta a personas discapacitadas</t>
  </si>
  <si>
    <t>GRUPO DE ENFOQUES -DIRECCION REPARACION</t>
  </si>
  <si>
    <t>Desplazamiento forzado -No es justo que llevo mas de 17 año desplazamiento forzado y no le ayan dado mi indemnización por desplazamiento forzado esto es una exclavitud</t>
  </si>
  <si>
    <r>
      <rPr>
        <i/>
        <sz val="11"/>
        <color theme="1"/>
        <rFont val="Calibri"/>
        <family val="2"/>
        <scheme val="minor"/>
      </rPr>
      <t>Ayudar más a las mujeres cabeza de hogar</t>
    </r>
    <r>
      <rPr>
        <i/>
        <sz val="11"/>
        <color theme="1"/>
        <rFont val="Calibri"/>
        <family val="1"/>
        <scheme val="minor"/>
      </rPr>
      <t>- Que nos dieran empleo a las madres cabeza de hogar para poder subsistir con nuestros hijos</t>
    </r>
  </si>
  <si>
    <t>Ayudas a la tercera edad</t>
  </si>
  <si>
    <t>Plan de vivienda, más información</t>
  </si>
  <si>
    <t>Ayudas educativas y empleo - Quiero informacion sobre empleos para victimas y tambien sobre los beneficios en ciertas universidsdes donde hay convenio y tambien como ingresar en dichas universidades gracias</t>
  </si>
  <si>
    <t>Muy respetuosamente les solicito que me ayuden por que con este tema de la pandemia no ha sido fácil - Información como accceder a la Ayuda Humanitaria.</t>
  </si>
  <si>
    <r>
      <t>En la reparación de víctimas con el tema de indemnización -</t>
    </r>
    <r>
      <rPr>
        <b/>
        <i/>
        <sz val="11"/>
        <color theme="1"/>
        <rFont val="Calibri"/>
        <family val="2"/>
        <scheme val="minor"/>
      </rPr>
      <t xml:space="preserve"> Procedimiento </t>
    </r>
    <r>
      <rPr>
        <i/>
        <sz val="11"/>
        <color theme="1"/>
        <rFont val="Calibri"/>
        <family val="2"/>
        <scheme val="minor"/>
      </rPr>
      <t>-Pago de indemnización via administrativa ruta general por favor,  ya es hora que empiecen con esa ruta</t>
    </r>
  </si>
  <si>
    <t>Eficacia en los trámites -Mi queja porq no he tenido una respuesta clara. en mi reparación integral se la han pasado todos los anos actualizando datos me hicieron firmar una carta juramentada me dieron siento venite días para responcderme fotos</t>
  </si>
  <si>
    <t>DIRECCION DE REPARACION  -GRUPO DE SERVICIO AL CIUDADANO</t>
  </si>
  <si>
    <t>Participación. Acompañamiento a las mesas smde participación de la provincia.</t>
  </si>
  <si>
    <t>Me gustaría saber sobre la indemnización -  Quienes tienen derecho?</t>
  </si>
  <si>
    <t xml:space="preserve">DIRECCION DE REPARACION </t>
  </si>
  <si>
    <t>Quiero saber de reparación de victimas</t>
  </si>
  <si>
    <t>RUV</t>
  </si>
  <si>
    <t>Medidas para comunidades Indigenas - (Indigena - wayuu)</t>
  </si>
  <si>
    <t>DAE</t>
  </si>
  <si>
    <t>Herramientas de Seguimiento y Evaluación a la implementación de la Política Publica de Victimas ej; SIGO, RUSICS. etc… - Informar</t>
  </si>
  <si>
    <t>SUBGENERAL.-OAP</t>
  </si>
  <si>
    <t>Me gustaría que hablaran sobre los avances de reparación en la ruta general y cuál será la nueva metodología para reparar la ruta general y darle mucha más celeridad a este proceso de reparación como lo está pidiendo la contraloría gral de la nación</t>
  </si>
  <si>
    <t>Ayuda humanitaria,asignación de vivienda para las víctimas que retornan al país,financiamiento de proyecto para las víctimas del conflicto armado.</t>
  </si>
  <si>
    <t>Sobre la entrevista única de victimas y sobre la cantidad de ayuda que corresponde legalmente a cada grupo familia, ya que en una ayuda dan una cantidad y en otra la cambian. Y traten también sobre el tiempo estipulado para entregar la ayuda</t>
  </si>
  <si>
    <t>Reparación colectiva</t>
  </si>
  <si>
    <t>ANEXOS</t>
  </si>
  <si>
    <t xml:space="preserve">                          374 </t>
  </si>
  <si>
    <t xml:space="preserve">                          493 </t>
  </si>
  <si>
    <t xml:space="preserve">                          456 </t>
  </si>
  <si>
    <t xml:space="preserve">                          411 </t>
  </si>
  <si>
    <t xml:space="preserve">                          379 </t>
  </si>
  <si>
    <t xml:space="preserve">                          279 </t>
  </si>
  <si>
    <t xml:space="preserve">                          236 </t>
  </si>
  <si>
    <t xml:space="preserve">                          336 </t>
  </si>
  <si>
    <t xml:space="preserve">                            10 </t>
  </si>
  <si>
    <t>5 Y 7</t>
  </si>
  <si>
    <t>1 Y 2</t>
  </si>
  <si>
    <t>INQUIETUD SOLICITUD O PREGUNTA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</si>
</sst>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0"/>
      <name val="Calibri"/>
      <family val="2"/>
      <scheme val="minor"/>
    </font>
    <font>
      <sz val="11"/>
      <color theme="0"/>
      <name val="Calibri"/>
      <family val="2"/>
      <scheme val="minor"/>
    </font>
    <font>
      <b/>
      <sz val="11"/>
      <color theme="1"/>
      <name val="Calibri"/>
      <family val="2"/>
      <scheme val="minor"/>
    </font>
    <font>
      <i/>
      <sz val="11"/>
      <color theme="1"/>
      <name val="Calibri"/>
      <family val="2"/>
      <scheme val="minor"/>
    </font>
    <font>
      <i/>
      <sz val="11"/>
      <color theme="1"/>
      <name val="Calibri"/>
      <family val="1"/>
      <scheme val="minor"/>
    </font>
    <font>
      <i/>
      <sz val="7"/>
      <color theme="1"/>
      <name val="Times New Roman"/>
      <family val="1"/>
    </font>
    <font>
      <b/>
      <i/>
      <sz val="11"/>
      <color theme="1"/>
      <name val="Calibri"/>
      <family val="2"/>
      <scheme val="minor"/>
    </font>
    <font>
      <b/>
      <sz val="14"/>
      <color theme="1"/>
      <name val="Calibri"/>
      <family val="2"/>
      <scheme val="minor"/>
    </font>
  </fonts>
  <fills count="4">
    <fill>
      <patternFill patternType="none"/>
    </fill>
    <fill>
      <patternFill patternType="gray125"/>
    </fill>
    <fill>
      <patternFill patternType="solid">
        <fgColor rgb="FF002060"/>
        <bgColor indexed="64"/>
      </patternFill>
    </fill>
    <fill>
      <patternFill patternType="solid">
        <fgColor theme="4" tint="-0.249977111117893"/>
        <bgColor indexed="64"/>
      </patternFill>
    </fill>
  </fills>
  <borders count="11">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s>
  <cellStyleXfs count="1">
    <xf numFmtId="0" fontId="0" fillId="0" borderId="0"/>
  </cellStyleXfs>
  <cellXfs count="32">
    <xf numFmtId="0" fontId="0" fillId="0" borderId="0" xfId="0"/>
    <xf numFmtId="0" fontId="0" fillId="0" borderId="0" xfId="0" applyAlignment="1">
      <alignment wrapText="1"/>
    </xf>
    <xf numFmtId="0" fontId="0" fillId="0" borderId="0" xfId="0" pivotButton="1"/>
    <xf numFmtId="0" fontId="0" fillId="0" borderId="0" xfId="0" applyAlignment="1">
      <alignment horizontal="left"/>
    </xf>
    <xf numFmtId="0" fontId="0" fillId="0" borderId="0" xfId="0" applyNumberFormat="1"/>
    <xf numFmtId="0" fontId="0" fillId="0" borderId="3" xfId="0" applyBorder="1" applyAlignment="1">
      <alignment horizontal="left"/>
    </xf>
    <xf numFmtId="0" fontId="0" fillId="0" borderId="4" xfId="0" applyNumberFormat="1" applyBorder="1"/>
    <xf numFmtId="0" fontId="2" fillId="2" borderId="7" xfId="0" applyFont="1" applyFill="1" applyBorder="1" applyAlignment="1">
      <alignment horizontal="center"/>
    </xf>
    <xf numFmtId="0" fontId="2" fillId="2" borderId="8" xfId="0" applyFont="1" applyFill="1" applyBorder="1" applyAlignment="1">
      <alignment horizontal="center" wrapText="1"/>
    </xf>
    <xf numFmtId="0" fontId="0" fillId="0" borderId="1" xfId="0" applyBorder="1" applyAlignment="1">
      <alignment horizontal="left"/>
    </xf>
    <xf numFmtId="0" fontId="0" fillId="0" borderId="2" xfId="0" applyNumberFormat="1" applyBorder="1"/>
    <xf numFmtId="0" fontId="1" fillId="2" borderId="5" xfId="0" applyFont="1" applyFill="1" applyBorder="1" applyAlignment="1">
      <alignment horizontal="center"/>
    </xf>
    <xf numFmtId="0" fontId="1" fillId="2" borderId="6" xfId="0" applyFont="1" applyFill="1" applyBorder="1" applyAlignment="1">
      <alignment horizontal="center"/>
    </xf>
    <xf numFmtId="0" fontId="0" fillId="0" borderId="9" xfId="0" applyBorder="1"/>
    <xf numFmtId="0" fontId="0" fillId="0" borderId="9" xfId="0" applyBorder="1" applyAlignment="1">
      <alignment wrapText="1"/>
    </xf>
    <xf numFmtId="0" fontId="3" fillId="0" borderId="9" xfId="0" applyFont="1" applyBorder="1"/>
    <xf numFmtId="0" fontId="0" fillId="0" borderId="9" xfId="0" applyFont="1" applyBorder="1"/>
    <xf numFmtId="0" fontId="0" fillId="0" borderId="9" xfId="0" applyFill="1" applyBorder="1"/>
    <xf numFmtId="0" fontId="3" fillId="0" borderId="9" xfId="0" applyFont="1" applyFill="1" applyBorder="1"/>
    <xf numFmtId="0" fontId="4" fillId="0" borderId="9" xfId="0" applyFont="1" applyFill="1" applyBorder="1"/>
    <xf numFmtId="0" fontId="4" fillId="0" borderId="9" xfId="0" applyFont="1" applyFill="1" applyBorder="1" applyAlignment="1">
      <alignment vertical="center"/>
    </xf>
    <xf numFmtId="0" fontId="4" fillId="0" borderId="9" xfId="0" applyFont="1" applyFill="1" applyBorder="1" applyAlignment="1">
      <alignment wrapText="1" shrinkToFit="1"/>
    </xf>
    <xf numFmtId="0" fontId="4" fillId="0" borderId="9" xfId="0" applyFont="1" applyFill="1" applyBorder="1" applyAlignment="1">
      <alignment vertical="center" wrapText="1"/>
    </xf>
    <xf numFmtId="0" fontId="4" fillId="0" borderId="9" xfId="0" applyFont="1" applyFill="1" applyBorder="1" applyAlignment="1"/>
    <xf numFmtId="0" fontId="4" fillId="0" borderId="9" xfId="0" applyFont="1" applyFill="1" applyBorder="1" applyAlignment="1">
      <alignment vertical="center" wrapText="1" shrinkToFit="1"/>
    </xf>
    <xf numFmtId="0" fontId="8" fillId="0" borderId="9" xfId="0" applyFont="1" applyBorder="1" applyAlignment="1">
      <alignment horizontal="center"/>
    </xf>
    <xf numFmtId="16" fontId="8" fillId="0" borderId="9" xfId="0" applyNumberFormat="1" applyFont="1" applyBorder="1" applyAlignment="1">
      <alignment horizontal="center"/>
    </xf>
    <xf numFmtId="0" fontId="5" fillId="0" borderId="9" xfId="0" applyFont="1" applyFill="1" applyBorder="1" applyAlignment="1">
      <alignment vertical="center"/>
    </xf>
    <xf numFmtId="0" fontId="7" fillId="0" borderId="9" xfId="0" applyFont="1" applyFill="1" applyBorder="1" applyAlignment="1">
      <alignment wrapText="1"/>
    </xf>
    <xf numFmtId="0" fontId="1" fillId="3" borderId="7" xfId="0" applyFont="1" applyFill="1" applyBorder="1" applyAlignment="1">
      <alignment horizontal="center" vertical="center"/>
    </xf>
    <xf numFmtId="0" fontId="1" fillId="3" borderId="10" xfId="0" applyFont="1" applyFill="1" applyBorder="1" applyAlignment="1">
      <alignment horizontal="center" vertical="center" wrapText="1"/>
    </xf>
    <xf numFmtId="0" fontId="1" fillId="3" borderId="9"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uz Karime Giraldo" refreshedDate="44139.730481944447" createdVersion="6" refreshedVersion="6" minRefreshableVersion="3" recordCount="62" xr:uid="{B00B33ED-6E0E-4B01-9888-FE4F408F1E66}">
  <cacheSource type="worksheet">
    <worksheetSource ref="A1:B60" sheet="Hoja1"/>
  </cacheSource>
  <cacheFields count="2">
    <cacheField name="SOLICITUD O PREGUNTA" numFmtId="0">
      <sharedItems longText="1"/>
    </cacheField>
    <cacheField name="MISIONAL RESPONSABLE DE LA RESPUESTA" numFmtId="0">
      <sharedItems containsBlank="1" count="12">
        <s v="OFERTA INSTITUCIONAL"/>
        <s v="REPARACIÓN"/>
        <m/>
        <s v="REGISTRO"/>
        <s v="ENFOQUE DIFERENCIAL"/>
        <s v="SUB. ASISTENCIA Y ATENCION HUMANITARIA"/>
        <s v="REPARACION SUB ASISTENCIA Y ATENCION HUMANITARIA"/>
        <s v="GRUPO DE SERVICIO AL CIUDADANO"/>
        <s v="PARTICIPACION"/>
        <s v="JURIDICA"/>
        <s v="REPARACION "/>
        <s v="ESTRATEGIA DE RECUPERACION EMOCIONAL"/>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2">
  <r>
    <s v="Subsidio de vivienda"/>
    <x v="0"/>
  </r>
  <r>
    <s v="Indemnización administrativa"/>
    <x v="1"/>
  </r>
  <r>
    <s v="Vivienda a desplazados"/>
    <x v="0"/>
  </r>
  <r>
    <s v="Soporte económico para estudiar"/>
    <x v="0"/>
  </r>
  <r>
    <s v=" Agilidad en el proceso de indemnización"/>
    <x v="1"/>
  </r>
  <r>
    <s v="¿Qué pasó con los familiares desaparecidos?"/>
    <x v="2"/>
  </r>
  <r>
    <s v="Proyectos productivos"/>
    <x v="0"/>
  </r>
  <r>
    <s v="cambios de la ley 1448 2011 puntuales"/>
    <x v="3"/>
  </r>
  <r>
    <s v="Sobre el presupuesto para acceder a la educación superior como víctima del conflicto armado"/>
    <x v="0"/>
  </r>
  <r>
    <s v=" Ayudar más a las mujeres cabeza de hogar"/>
    <x v="4"/>
  </r>
  <r>
    <s v="Ayudas de alojamiento"/>
    <x v="5"/>
  </r>
  <r>
    <s v="Generar empresas para reparar a los adultos mayores y a los niños"/>
    <x v="0"/>
  </r>
  <r>
    <s v="Reparación judicial tal cual como lo dice la ley 1448"/>
    <x v="1"/>
  </r>
  <r>
    <s v="Ayudas a madres solteras"/>
    <x v="5"/>
  </r>
  <r>
    <s v=" Ayudas a la tercera edad"/>
    <x v="5"/>
  </r>
  <r>
    <s v="Restitución de tierras"/>
    <x v="0"/>
  </r>
  <r>
    <s v="Desplazamiento forzado"/>
    <x v="3"/>
  </r>
  <r>
    <s v="Pagos ligeros de indemnización y pagos de ayuda humanitaria"/>
    <x v="6"/>
  </r>
  <r>
    <s v="Plan de viviendas"/>
    <x v="0"/>
  </r>
  <r>
    <s v="Negocio propio"/>
    <x v="0"/>
  </r>
  <r>
    <s v="Tener en cuenta familias con niños discapacitados"/>
    <x v="4"/>
  </r>
  <r>
    <s v="Muy respetuosamente les solicito que me ayuden por que con este tema de la pandemia no ha sido fácil"/>
    <x v="5"/>
  </r>
  <r>
    <s v="Vivienda y estudio"/>
    <x v="0"/>
  </r>
  <r>
    <s v=" Ayudas educativas y empleo"/>
    <x v="0"/>
  </r>
  <r>
    <s v="Reparación de victimas"/>
    <x v="1"/>
  </r>
  <r>
    <s v="Fideicomiso"/>
    <x v="1"/>
  </r>
  <r>
    <s v="¿Como adquirir el subsidio de vivienda?"/>
    <x v="0"/>
  </r>
  <r>
    <s v="Ofertas Institucionales"/>
    <x v="0"/>
  </r>
  <r>
    <s v="Agilización y cumplimiento a las ayudas y todo lo relacionado con los beneficios"/>
    <x v="5"/>
  </r>
  <r>
    <s v="Entrega de tierra (parcela)"/>
    <x v="0"/>
  </r>
  <r>
    <s v="Proyectos de emprendimiento"/>
    <x v="0"/>
  </r>
  <r>
    <s v="Tiempos de entrega de las ayudas"/>
    <x v="5"/>
  </r>
  <r>
    <s v="Los Canales que tiene la Unidas de víctimas son pésimos es un problema para qué alguien que no sea una maquina sino un ser humano le responda preguntas inquietudes o le resuelvan algún proceso a uno como víctima es muy chocante tratar de comunicarse"/>
    <x v="7"/>
  </r>
  <r>
    <s v="Atención Humanitaria"/>
    <x v="5"/>
  </r>
  <r>
    <s v="Atención al ciudadano"/>
    <x v="7"/>
  </r>
  <r>
    <s v=" Ayudar a las víctimas para estudios de universidad"/>
    <x v="0"/>
  </r>
  <r>
    <s v="Asesoría A Los Desplazados"/>
    <x v="7"/>
  </r>
  <r>
    <s v="Exoneración del impuesto predial de predio donde fuimos despojados, ayuda para desarrollar proyectos, educación totalmente gratis, primaria secundaria y superior, ayuda económica para esta superación, crear una forma no complicada para poder hacer tramites"/>
    <x v="0"/>
  </r>
  <r>
    <s v="Hay que brindar capacitación para adaptarse al medio donde le toca vivir o reintegrar al medio donde las condiciones son favorables, para un desplazado la capacitación es clave para superar lo que se le ha quitado"/>
    <x v="8"/>
  </r>
  <r>
    <s v="Beneficios educativos"/>
    <x v="0"/>
  </r>
  <r>
    <s v="Explicar el porque quitaron las ayudas humanitarias"/>
    <x v="5"/>
  </r>
  <r>
    <s v="Ofrecer mejores servicios"/>
    <x v="7"/>
  </r>
  <r>
    <s v="Oferta de empleo para los jóvenes víctimas"/>
    <x v="0"/>
  </r>
  <r>
    <s v="Asesoramiento y ayudas. En microempresa"/>
    <x v="0"/>
  </r>
  <r>
    <s v="Acceso a créditos para tierras y producción agropecuaria"/>
    <x v="0"/>
  </r>
  <r>
    <s v="Oportunidades laborales"/>
    <x v="0"/>
  </r>
  <r>
    <s v="Programas y proyectos en materia de vivienda para los desplazados del conflicto armado ya que la unidad de victima tiene teléfonos y dirección de las familias desplazadas para que estos programas de viviendas no caigan en manos de otras personas"/>
    <x v="0"/>
  </r>
  <r>
    <s v="Ayuda para las personas discapacitadas"/>
    <x v="4"/>
  </r>
  <r>
    <s v="Aclaración de distribución de la indemnización"/>
    <x v="1"/>
  </r>
  <r>
    <s v="Investigación y penalización de los actores del delito"/>
    <x v="9"/>
  </r>
  <r>
    <s v="En la reparación de víctimas con el tema de indemnización"/>
    <x v="10"/>
  </r>
  <r>
    <s v="El acompañamiento psicológico a todos aquellos que fueron víctimas del conflicto armado, en especial a los menores de edad puesto que son propensos a un declive psicológicos por cuyos sucesos. no somos solo una cifra, somos humanos."/>
    <x v="11"/>
  </r>
  <r>
    <s v="La dificultad en la comunicación con la unidad para las víctimas y la falta de apoyo para las familias que retornamos voluntariamente al país"/>
    <x v="7"/>
  </r>
  <r>
    <s v="Que se tenga prioridad para la ayuda humanitaria e indemnización a las personas con discapacidad y enfermedades huérfanas"/>
    <x v="5"/>
  </r>
  <r>
    <s v="Vivienda gratuita"/>
    <x v="0"/>
  </r>
  <r>
    <s v="Programas en los que puedo acceder"/>
    <x v="0"/>
  </r>
  <r>
    <s v="Prioridad personas con discapacidad"/>
    <x v="4"/>
  </r>
  <r>
    <s v="Indemnización y restitución de tierras y bienes"/>
    <x v="1"/>
  </r>
  <r>
    <s v="Me gustaría conocer los avances de los procesos de reparación de víctimas del conflicto armado que actualmente hago parte de ellas."/>
    <x v="1"/>
  </r>
  <r>
    <s v="Eficacia en los trámites"/>
    <x v="7"/>
  </r>
  <r>
    <s v="Porque no hay un canal donde podamos conocer verazmente el desarrollo de nuestros casos como víctimas. En la línea de atención la información no es completa"/>
    <x v="7"/>
  </r>
  <r>
    <s v="Me gustaría tener apoyo sobre mi discapacidad visual."/>
    <x v="4"/>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AC45BF40-9E3D-48CD-BACF-EC8975E2356A}" name="TablaDinámica3"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1:B14" firstHeaderRow="1" firstDataRow="1" firstDataCol="1"/>
  <pivotFields count="2">
    <pivotField showAll="0"/>
    <pivotField axis="axisRow" dataField="1" showAll="0">
      <items count="13">
        <item x="4"/>
        <item x="11"/>
        <item x="7"/>
        <item x="9"/>
        <item x="0"/>
        <item x="8"/>
        <item x="3"/>
        <item x="1"/>
        <item x="10"/>
        <item x="6"/>
        <item x="5"/>
        <item x="2"/>
        <item t="default"/>
      </items>
    </pivotField>
  </pivotFields>
  <rowFields count="1">
    <field x="1"/>
  </rowFields>
  <rowItems count="13">
    <i>
      <x/>
    </i>
    <i>
      <x v="1"/>
    </i>
    <i>
      <x v="2"/>
    </i>
    <i>
      <x v="3"/>
    </i>
    <i>
      <x v="4"/>
    </i>
    <i>
      <x v="5"/>
    </i>
    <i>
      <x v="6"/>
    </i>
    <i>
      <x v="7"/>
    </i>
    <i>
      <x v="8"/>
    </i>
    <i>
      <x v="9"/>
    </i>
    <i>
      <x v="10"/>
    </i>
    <i>
      <x v="11"/>
    </i>
    <i t="grand">
      <x/>
    </i>
  </rowItems>
  <colItems count="1">
    <i/>
  </colItems>
  <dataFields count="1">
    <dataField name="Cuenta de MISIONAL RESPONSABLE DE LA RESPUESTA" fld="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70B12-B641-4A8C-BF33-D0CC7ADC3EF2}">
  <dimension ref="A1:F69"/>
  <sheetViews>
    <sheetView tabSelected="1" topLeftCell="A64" zoomScaleNormal="100" workbookViewId="0"/>
  </sheetViews>
  <sheetFormatPr baseColWidth="10" defaultRowHeight="15" x14ac:dyDescent="0.25"/>
  <cols>
    <col min="1" max="1" width="146.5703125" customWidth="1"/>
    <col min="2" max="2" width="71.85546875" hidden="1" customWidth="1"/>
    <col min="3" max="3" width="60.28515625" bestFit="1" customWidth="1"/>
    <col min="4" max="4" width="21.42578125" bestFit="1" customWidth="1"/>
  </cols>
  <sheetData>
    <row r="1" spans="1:6" ht="34.5" customHeight="1" x14ac:dyDescent="0.25">
      <c r="A1" s="29" t="s">
        <v>123</v>
      </c>
      <c r="B1" s="30" t="s">
        <v>1</v>
      </c>
      <c r="C1" s="31" t="s">
        <v>67</v>
      </c>
      <c r="D1" s="31" t="s">
        <v>111</v>
      </c>
    </row>
    <row r="2" spans="1:6" ht="18.75" x14ac:dyDescent="0.3">
      <c r="A2" s="20" t="s">
        <v>0</v>
      </c>
      <c r="B2" s="13" t="s">
        <v>4</v>
      </c>
      <c r="C2" s="15" t="s">
        <v>68</v>
      </c>
      <c r="D2" s="25">
        <v>1</v>
      </c>
    </row>
    <row r="3" spans="1:6" ht="15" customHeight="1" x14ac:dyDescent="0.3">
      <c r="A3" s="20" t="s">
        <v>2</v>
      </c>
      <c r="B3" s="13" t="s">
        <v>69</v>
      </c>
      <c r="C3" s="15" t="s">
        <v>69</v>
      </c>
      <c r="D3" s="25">
        <v>2</v>
      </c>
    </row>
    <row r="4" spans="1:6" ht="18.75" x14ac:dyDescent="0.3">
      <c r="A4" s="20" t="s">
        <v>14</v>
      </c>
      <c r="B4" s="13" t="s">
        <v>4</v>
      </c>
      <c r="C4" s="15" t="s">
        <v>68</v>
      </c>
      <c r="D4" s="25">
        <v>1</v>
      </c>
    </row>
    <row r="5" spans="1:6" ht="15" customHeight="1" x14ac:dyDescent="0.3">
      <c r="A5" s="27" t="s">
        <v>83</v>
      </c>
      <c r="B5" s="13" t="s">
        <v>3</v>
      </c>
      <c r="C5" s="15" t="s">
        <v>69</v>
      </c>
      <c r="D5" s="25">
        <v>2</v>
      </c>
    </row>
    <row r="6" spans="1:6" ht="15" customHeight="1" x14ac:dyDescent="0.3">
      <c r="A6" s="20" t="s">
        <v>15</v>
      </c>
      <c r="B6" s="13" t="s">
        <v>71</v>
      </c>
      <c r="C6" s="15" t="s">
        <v>70</v>
      </c>
      <c r="D6" s="25">
        <v>3</v>
      </c>
    </row>
    <row r="7" spans="1:6" ht="18.75" x14ac:dyDescent="0.3">
      <c r="A7" s="20" t="s">
        <v>16</v>
      </c>
      <c r="B7" s="13" t="s">
        <v>4</v>
      </c>
      <c r="C7" s="15" t="s">
        <v>72</v>
      </c>
      <c r="D7" s="25">
        <v>1</v>
      </c>
      <c r="F7" s="1"/>
    </row>
    <row r="8" spans="1:6" ht="15" customHeight="1" x14ac:dyDescent="0.3">
      <c r="A8" s="20" t="s">
        <v>17</v>
      </c>
      <c r="B8" s="13" t="s">
        <v>86</v>
      </c>
      <c r="C8" s="15" t="s">
        <v>86</v>
      </c>
      <c r="D8" s="25">
        <v>4</v>
      </c>
    </row>
    <row r="9" spans="1:6" ht="18.75" x14ac:dyDescent="0.3">
      <c r="A9" s="22" t="s">
        <v>18</v>
      </c>
      <c r="B9" s="13" t="s">
        <v>4</v>
      </c>
      <c r="C9" s="15" t="s">
        <v>68</v>
      </c>
      <c r="D9" s="25">
        <v>1</v>
      </c>
    </row>
    <row r="10" spans="1:6" ht="15" customHeight="1" x14ac:dyDescent="0.3">
      <c r="A10" s="20" t="s">
        <v>90</v>
      </c>
      <c r="B10" s="13" t="s">
        <v>5</v>
      </c>
      <c r="C10" s="15" t="s">
        <v>74</v>
      </c>
      <c r="D10" s="25">
        <v>5</v>
      </c>
    </row>
    <row r="11" spans="1:6" ht="15" customHeight="1" x14ac:dyDescent="0.3">
      <c r="A11" s="23" t="s">
        <v>19</v>
      </c>
      <c r="B11" s="14" t="s">
        <v>6</v>
      </c>
      <c r="C11" s="15" t="s">
        <v>75</v>
      </c>
      <c r="D11" s="25">
        <v>7</v>
      </c>
    </row>
    <row r="12" spans="1:6" ht="18.75" x14ac:dyDescent="0.3">
      <c r="A12" s="24" t="s">
        <v>20</v>
      </c>
      <c r="B12" s="13" t="s">
        <v>4</v>
      </c>
      <c r="C12" s="15" t="s">
        <v>68</v>
      </c>
      <c r="D12" s="25">
        <v>1</v>
      </c>
    </row>
    <row r="13" spans="1:6" ht="15" customHeight="1" x14ac:dyDescent="0.3">
      <c r="A13" s="24" t="s">
        <v>21</v>
      </c>
      <c r="B13" s="13" t="s">
        <v>3</v>
      </c>
      <c r="C13" s="15" t="s">
        <v>78</v>
      </c>
      <c r="D13" s="25">
        <v>2</v>
      </c>
    </row>
    <row r="14" spans="1:6" ht="15" customHeight="1" x14ac:dyDescent="0.3">
      <c r="A14" s="23" t="s">
        <v>22</v>
      </c>
      <c r="B14" s="14" t="s">
        <v>6</v>
      </c>
      <c r="C14" s="15" t="s">
        <v>76</v>
      </c>
      <c r="D14" s="26" t="s">
        <v>121</v>
      </c>
    </row>
    <row r="15" spans="1:6" ht="15" customHeight="1" x14ac:dyDescent="0.3">
      <c r="A15" s="23" t="s">
        <v>91</v>
      </c>
      <c r="B15" s="14" t="s">
        <v>6</v>
      </c>
      <c r="C15" s="15" t="s">
        <v>76</v>
      </c>
      <c r="D15" s="26" t="s">
        <v>121</v>
      </c>
    </row>
    <row r="16" spans="1:6" ht="18.75" x14ac:dyDescent="0.3">
      <c r="A16" s="20" t="s">
        <v>23</v>
      </c>
      <c r="B16" s="13" t="s">
        <v>4</v>
      </c>
      <c r="C16" s="15" t="s">
        <v>68</v>
      </c>
      <c r="D16" s="25">
        <v>1</v>
      </c>
    </row>
    <row r="17" spans="1:4" ht="15" customHeight="1" x14ac:dyDescent="0.3">
      <c r="A17" s="20" t="s">
        <v>89</v>
      </c>
      <c r="B17" s="15" t="s">
        <v>77</v>
      </c>
      <c r="C17" s="15" t="s">
        <v>77</v>
      </c>
      <c r="D17" s="25">
        <v>2</v>
      </c>
    </row>
    <row r="18" spans="1:4" ht="15" customHeight="1" x14ac:dyDescent="0.3">
      <c r="A18" s="21" t="s">
        <v>24</v>
      </c>
      <c r="B18" s="14" t="s">
        <v>8</v>
      </c>
      <c r="C18" s="15" t="s">
        <v>75</v>
      </c>
      <c r="D18" s="25">
        <v>7</v>
      </c>
    </row>
    <row r="19" spans="1:4" ht="18.75" x14ac:dyDescent="0.3">
      <c r="A19" s="20" t="s">
        <v>92</v>
      </c>
      <c r="B19" s="13" t="s">
        <v>4</v>
      </c>
      <c r="C19" s="15" t="s">
        <v>68</v>
      </c>
      <c r="D19" s="25">
        <v>1</v>
      </c>
    </row>
    <row r="20" spans="1:4" ht="18.75" x14ac:dyDescent="0.3">
      <c r="A20" s="20" t="s">
        <v>25</v>
      </c>
      <c r="B20" s="13" t="s">
        <v>4</v>
      </c>
      <c r="C20" s="15" t="s">
        <v>68</v>
      </c>
      <c r="D20" s="25">
        <v>1</v>
      </c>
    </row>
    <row r="21" spans="1:4" ht="15" customHeight="1" x14ac:dyDescent="0.3">
      <c r="A21" s="22" t="s">
        <v>26</v>
      </c>
      <c r="B21" s="13" t="s">
        <v>5</v>
      </c>
      <c r="C21" s="15" t="s">
        <v>80</v>
      </c>
      <c r="D21" s="25">
        <v>5</v>
      </c>
    </row>
    <row r="22" spans="1:4" ht="15" customHeight="1" x14ac:dyDescent="0.3">
      <c r="A22" s="22" t="s">
        <v>94</v>
      </c>
      <c r="B22" s="14" t="s">
        <v>6</v>
      </c>
      <c r="C22" s="15" t="s">
        <v>75</v>
      </c>
      <c r="D22" s="25">
        <v>7</v>
      </c>
    </row>
    <row r="23" spans="1:4" ht="18.75" x14ac:dyDescent="0.3">
      <c r="A23" s="20" t="s">
        <v>27</v>
      </c>
      <c r="B23" s="13" t="s">
        <v>4</v>
      </c>
      <c r="C23" s="15" t="s">
        <v>68</v>
      </c>
      <c r="D23" s="25">
        <v>1</v>
      </c>
    </row>
    <row r="24" spans="1:4" ht="18.75" x14ac:dyDescent="0.3">
      <c r="A24" s="20" t="s">
        <v>93</v>
      </c>
      <c r="B24" s="13" t="s">
        <v>4</v>
      </c>
      <c r="C24" s="15" t="s">
        <v>68</v>
      </c>
      <c r="D24" s="25">
        <v>1</v>
      </c>
    </row>
    <row r="25" spans="1:4" ht="15" customHeight="1" x14ac:dyDescent="0.3">
      <c r="A25" s="20" t="s">
        <v>28</v>
      </c>
      <c r="B25" s="13" t="s">
        <v>3</v>
      </c>
      <c r="C25" s="15" t="s">
        <v>81</v>
      </c>
      <c r="D25" s="25">
        <v>2</v>
      </c>
    </row>
    <row r="26" spans="1:4" ht="18.75" x14ac:dyDescent="0.3">
      <c r="A26" s="20" t="s">
        <v>29</v>
      </c>
      <c r="B26" s="13" t="s">
        <v>4</v>
      </c>
      <c r="C26" s="15" t="s">
        <v>68</v>
      </c>
      <c r="D26" s="25">
        <v>1</v>
      </c>
    </row>
    <row r="27" spans="1:4" ht="18.75" x14ac:dyDescent="0.3">
      <c r="A27" s="20" t="s">
        <v>30</v>
      </c>
      <c r="B27" s="13" t="s">
        <v>4</v>
      </c>
      <c r="C27" s="15" t="s">
        <v>68</v>
      </c>
      <c r="D27" s="25">
        <v>1</v>
      </c>
    </row>
    <row r="28" spans="1:4" ht="15" customHeight="1" x14ac:dyDescent="0.3">
      <c r="A28" s="23" t="s">
        <v>31</v>
      </c>
      <c r="B28" s="14" t="s">
        <v>6</v>
      </c>
      <c r="C28" s="15" t="s">
        <v>75</v>
      </c>
      <c r="D28" s="25">
        <v>7</v>
      </c>
    </row>
    <row r="29" spans="1:4" ht="18.75" x14ac:dyDescent="0.3">
      <c r="A29" s="20" t="s">
        <v>32</v>
      </c>
      <c r="B29" s="13" t="s">
        <v>4</v>
      </c>
      <c r="C29" s="15" t="s">
        <v>68</v>
      </c>
      <c r="D29" s="25">
        <v>1</v>
      </c>
    </row>
    <row r="30" spans="1:4" ht="18.75" x14ac:dyDescent="0.3">
      <c r="A30" s="20" t="s">
        <v>33</v>
      </c>
      <c r="B30" s="13" t="s">
        <v>4</v>
      </c>
      <c r="C30" s="15" t="s">
        <v>68</v>
      </c>
      <c r="D30" s="25">
        <v>1</v>
      </c>
    </row>
    <row r="31" spans="1:4" ht="15" customHeight="1" x14ac:dyDescent="0.3">
      <c r="A31" s="23" t="s">
        <v>34</v>
      </c>
      <c r="B31" s="14" t="s">
        <v>6</v>
      </c>
      <c r="C31" s="15" t="s">
        <v>75</v>
      </c>
      <c r="D31" s="25">
        <v>7</v>
      </c>
    </row>
    <row r="32" spans="1:4" ht="30" customHeight="1" x14ac:dyDescent="0.3">
      <c r="A32" s="22" t="s">
        <v>35</v>
      </c>
      <c r="B32" s="13" t="s">
        <v>9</v>
      </c>
      <c r="C32" s="15" t="s">
        <v>9</v>
      </c>
      <c r="D32" s="25">
        <v>7</v>
      </c>
    </row>
    <row r="33" spans="1:4" ht="15" customHeight="1" x14ac:dyDescent="0.3">
      <c r="A33" s="23" t="s">
        <v>36</v>
      </c>
      <c r="B33" s="14" t="s">
        <v>6</v>
      </c>
      <c r="C33" s="15" t="s">
        <v>75</v>
      </c>
      <c r="D33" s="25">
        <v>7</v>
      </c>
    </row>
    <row r="34" spans="1:4" ht="15" customHeight="1" x14ac:dyDescent="0.3">
      <c r="A34" s="20" t="s">
        <v>37</v>
      </c>
      <c r="B34" s="13" t="s">
        <v>9</v>
      </c>
      <c r="C34" s="15" t="s">
        <v>9</v>
      </c>
      <c r="D34" s="25">
        <v>7</v>
      </c>
    </row>
    <row r="35" spans="1:4" ht="18.75" x14ac:dyDescent="0.3">
      <c r="A35" s="27" t="s">
        <v>84</v>
      </c>
      <c r="B35" s="13" t="s">
        <v>4</v>
      </c>
      <c r="C35" s="15" t="s">
        <v>68</v>
      </c>
      <c r="D35" s="25">
        <v>1</v>
      </c>
    </row>
    <row r="36" spans="1:4" ht="15" customHeight="1" x14ac:dyDescent="0.3">
      <c r="A36" s="20" t="s">
        <v>38</v>
      </c>
      <c r="B36" s="13" t="s">
        <v>9</v>
      </c>
      <c r="C36" s="15" t="s">
        <v>9</v>
      </c>
      <c r="D36" s="25">
        <v>1</v>
      </c>
    </row>
    <row r="37" spans="1:4" ht="30" x14ac:dyDescent="0.3">
      <c r="A37" s="22" t="s">
        <v>39</v>
      </c>
      <c r="B37" s="13" t="s">
        <v>4</v>
      </c>
      <c r="C37" s="15" t="s">
        <v>68</v>
      </c>
      <c r="D37" s="25">
        <v>1</v>
      </c>
    </row>
    <row r="38" spans="1:4" ht="30" customHeight="1" x14ac:dyDescent="0.3">
      <c r="A38" s="22" t="s">
        <v>40</v>
      </c>
      <c r="B38" s="13" t="s">
        <v>4</v>
      </c>
      <c r="C38" s="15" t="s">
        <v>4</v>
      </c>
      <c r="D38" s="25">
        <v>1</v>
      </c>
    </row>
    <row r="39" spans="1:4" ht="15" customHeight="1" x14ac:dyDescent="0.3">
      <c r="A39" s="20" t="s">
        <v>41</v>
      </c>
      <c r="B39" s="13" t="s">
        <v>4</v>
      </c>
      <c r="C39" s="15" t="s">
        <v>4</v>
      </c>
      <c r="D39" s="25">
        <v>1</v>
      </c>
    </row>
    <row r="40" spans="1:4" ht="15" customHeight="1" x14ac:dyDescent="0.3">
      <c r="A40" s="23" t="s">
        <v>42</v>
      </c>
      <c r="B40" s="14" t="s">
        <v>6</v>
      </c>
      <c r="C40" s="15" t="s">
        <v>75</v>
      </c>
      <c r="D40" s="25">
        <v>7</v>
      </c>
    </row>
    <row r="41" spans="1:4" ht="15" customHeight="1" x14ac:dyDescent="0.3">
      <c r="A41" s="20" t="s">
        <v>43</v>
      </c>
      <c r="B41" s="13" t="s">
        <v>9</v>
      </c>
      <c r="C41" s="15" t="s">
        <v>82</v>
      </c>
      <c r="D41" s="25">
        <v>1</v>
      </c>
    </row>
    <row r="42" spans="1:4" ht="18.75" x14ac:dyDescent="0.3">
      <c r="A42" s="20" t="s">
        <v>44</v>
      </c>
      <c r="B42" s="13" t="s">
        <v>4</v>
      </c>
      <c r="C42" s="15" t="s">
        <v>68</v>
      </c>
      <c r="D42" s="25">
        <v>1</v>
      </c>
    </row>
    <row r="43" spans="1:4" ht="18.75" x14ac:dyDescent="0.3">
      <c r="A43" s="20" t="s">
        <v>45</v>
      </c>
      <c r="B43" s="13" t="s">
        <v>4</v>
      </c>
      <c r="C43" s="15" t="s">
        <v>68</v>
      </c>
      <c r="D43" s="25">
        <v>1</v>
      </c>
    </row>
    <row r="44" spans="1:4" ht="18.75" x14ac:dyDescent="0.3">
      <c r="A44" s="20" t="s">
        <v>46</v>
      </c>
      <c r="B44" s="13" t="s">
        <v>4</v>
      </c>
      <c r="C44" s="15" t="s">
        <v>68</v>
      </c>
      <c r="D44" s="25">
        <v>1</v>
      </c>
    </row>
    <row r="45" spans="1:4" ht="18.75" x14ac:dyDescent="0.3">
      <c r="A45" s="20" t="s">
        <v>47</v>
      </c>
      <c r="B45" s="13" t="s">
        <v>4</v>
      </c>
      <c r="C45" s="15" t="s">
        <v>68</v>
      </c>
      <c r="D45" s="25">
        <v>1</v>
      </c>
    </row>
    <row r="46" spans="1:4" ht="30" x14ac:dyDescent="0.3">
      <c r="A46" s="22" t="s">
        <v>48</v>
      </c>
      <c r="B46" s="13" t="s">
        <v>4</v>
      </c>
      <c r="C46" s="15" t="s">
        <v>68</v>
      </c>
      <c r="D46" s="25" t="s">
        <v>122</v>
      </c>
    </row>
    <row r="47" spans="1:4" ht="15" customHeight="1" x14ac:dyDescent="0.3">
      <c r="A47" s="20" t="s">
        <v>87</v>
      </c>
      <c r="B47" s="13" t="s">
        <v>5</v>
      </c>
      <c r="C47" s="15" t="s">
        <v>88</v>
      </c>
      <c r="D47" s="25">
        <v>5</v>
      </c>
    </row>
    <row r="48" spans="1:4" ht="15" customHeight="1" x14ac:dyDescent="0.3">
      <c r="A48" s="20" t="s">
        <v>49</v>
      </c>
      <c r="B48" s="13" t="s">
        <v>3</v>
      </c>
      <c r="C48" s="15" t="s">
        <v>81</v>
      </c>
      <c r="D48" s="25">
        <v>2</v>
      </c>
    </row>
    <row r="49" spans="1:4" ht="15" customHeight="1" x14ac:dyDescent="0.25">
      <c r="A49" s="20" t="s">
        <v>50</v>
      </c>
      <c r="B49" s="13" t="s">
        <v>11</v>
      </c>
      <c r="C49" s="15" t="s">
        <v>73</v>
      </c>
      <c r="D49" s="13">
        <v>6</v>
      </c>
    </row>
    <row r="50" spans="1:4" ht="15" customHeight="1" x14ac:dyDescent="0.3">
      <c r="A50" s="20" t="s">
        <v>95</v>
      </c>
      <c r="B50" s="13" t="s">
        <v>12</v>
      </c>
      <c r="C50" s="15" t="s">
        <v>81</v>
      </c>
      <c r="D50" s="25">
        <v>2</v>
      </c>
    </row>
    <row r="51" spans="1:4" ht="30" customHeight="1" x14ac:dyDescent="0.3">
      <c r="A51" s="22" t="s">
        <v>51</v>
      </c>
      <c r="B51" s="14" t="s">
        <v>13</v>
      </c>
      <c r="C51" s="15" t="s">
        <v>81</v>
      </c>
      <c r="D51" s="25">
        <v>2</v>
      </c>
    </row>
    <row r="52" spans="1:4" ht="15" customHeight="1" x14ac:dyDescent="0.3">
      <c r="A52" s="22" t="s">
        <v>52</v>
      </c>
      <c r="B52" s="14" t="s">
        <v>6</v>
      </c>
      <c r="C52" s="15" t="s">
        <v>81</v>
      </c>
      <c r="D52" s="25">
        <v>2</v>
      </c>
    </row>
    <row r="53" spans="1:4" ht="18.75" x14ac:dyDescent="0.3">
      <c r="A53" s="20" t="s">
        <v>53</v>
      </c>
      <c r="B53" s="13" t="s">
        <v>4</v>
      </c>
      <c r="C53" s="15" t="s">
        <v>68</v>
      </c>
      <c r="D53" s="25">
        <v>1</v>
      </c>
    </row>
    <row r="54" spans="1:4" ht="18.75" x14ac:dyDescent="0.3">
      <c r="A54" s="20" t="s">
        <v>54</v>
      </c>
      <c r="B54" s="13" t="s">
        <v>4</v>
      </c>
      <c r="C54" s="15" t="s">
        <v>68</v>
      </c>
      <c r="D54" s="25">
        <v>1</v>
      </c>
    </row>
    <row r="55" spans="1:4" ht="15" customHeight="1" x14ac:dyDescent="0.3">
      <c r="A55" s="20" t="s">
        <v>55</v>
      </c>
      <c r="B55" s="13" t="s">
        <v>5</v>
      </c>
      <c r="C55" s="15" t="s">
        <v>79</v>
      </c>
      <c r="D55" s="25">
        <v>5</v>
      </c>
    </row>
    <row r="56" spans="1:4" ht="15" customHeight="1" x14ac:dyDescent="0.3">
      <c r="A56" s="20" t="s">
        <v>56</v>
      </c>
      <c r="B56" s="13" t="s">
        <v>3</v>
      </c>
      <c r="C56" s="15" t="s">
        <v>81</v>
      </c>
      <c r="D56" s="25" t="s">
        <v>122</v>
      </c>
    </row>
    <row r="57" spans="1:4" ht="15" customHeight="1" x14ac:dyDescent="0.3">
      <c r="A57" s="22" t="s">
        <v>85</v>
      </c>
      <c r="B57" s="13" t="s">
        <v>3</v>
      </c>
      <c r="C57" s="15" t="s">
        <v>81</v>
      </c>
      <c r="D57" s="25">
        <v>2</v>
      </c>
    </row>
    <row r="58" spans="1:4" ht="15" customHeight="1" x14ac:dyDescent="0.3">
      <c r="A58" s="20" t="s">
        <v>96</v>
      </c>
      <c r="B58" s="16" t="s">
        <v>97</v>
      </c>
      <c r="C58" s="15" t="s">
        <v>97</v>
      </c>
      <c r="D58" s="25">
        <v>2</v>
      </c>
    </row>
    <row r="59" spans="1:4" ht="30" customHeight="1" x14ac:dyDescent="0.3">
      <c r="A59" s="28" t="s">
        <v>57</v>
      </c>
      <c r="B59" s="13" t="s">
        <v>9</v>
      </c>
      <c r="C59" s="15" t="s">
        <v>9</v>
      </c>
      <c r="D59" s="25">
        <v>7</v>
      </c>
    </row>
    <row r="60" spans="1:4" ht="15" customHeight="1" x14ac:dyDescent="0.3">
      <c r="A60" s="20" t="s">
        <v>58</v>
      </c>
      <c r="B60" s="13" t="s">
        <v>5</v>
      </c>
      <c r="C60" s="15" t="s">
        <v>79</v>
      </c>
      <c r="D60" s="25">
        <v>5</v>
      </c>
    </row>
    <row r="61" spans="1:4" ht="18.75" x14ac:dyDescent="0.3">
      <c r="A61" s="19" t="s">
        <v>98</v>
      </c>
      <c r="B61" s="17" t="s">
        <v>68</v>
      </c>
      <c r="C61" s="17" t="s">
        <v>68</v>
      </c>
      <c r="D61" s="25">
        <v>1</v>
      </c>
    </row>
    <row r="62" spans="1:4" ht="18.75" x14ac:dyDescent="0.3">
      <c r="A62" s="19" t="s">
        <v>99</v>
      </c>
      <c r="B62" s="13" t="s">
        <v>100</v>
      </c>
      <c r="C62" s="13" t="s">
        <v>100</v>
      </c>
      <c r="D62" s="25">
        <v>2</v>
      </c>
    </row>
    <row r="63" spans="1:4" x14ac:dyDescent="0.25">
      <c r="A63" s="19" t="s">
        <v>101</v>
      </c>
      <c r="B63" s="17" t="s">
        <v>102</v>
      </c>
      <c r="C63" s="18" t="s">
        <v>71</v>
      </c>
      <c r="D63" s="13"/>
    </row>
    <row r="64" spans="1:4" ht="18.75" x14ac:dyDescent="0.3">
      <c r="A64" s="19" t="s">
        <v>103</v>
      </c>
      <c r="B64" s="17" t="s">
        <v>104</v>
      </c>
      <c r="C64" s="18" t="s">
        <v>104</v>
      </c>
      <c r="D64" s="25">
        <v>8</v>
      </c>
    </row>
    <row r="65" spans="1:4" ht="18.75" x14ac:dyDescent="0.3">
      <c r="A65" s="19" t="s">
        <v>105</v>
      </c>
      <c r="B65" s="17" t="s">
        <v>106</v>
      </c>
      <c r="C65" s="17" t="s">
        <v>106</v>
      </c>
      <c r="D65" s="25">
        <v>1</v>
      </c>
    </row>
    <row r="66" spans="1:4" ht="18.75" x14ac:dyDescent="0.3">
      <c r="A66" s="19" t="s">
        <v>107</v>
      </c>
      <c r="B66" s="13" t="s">
        <v>100</v>
      </c>
      <c r="C66" s="13" t="s">
        <v>100</v>
      </c>
      <c r="D66" s="25">
        <v>2</v>
      </c>
    </row>
    <row r="67" spans="1:4" ht="18.75" x14ac:dyDescent="0.3">
      <c r="A67" s="19" t="s">
        <v>108</v>
      </c>
      <c r="B67" s="16" t="s">
        <v>100</v>
      </c>
      <c r="C67" s="16" t="s">
        <v>100</v>
      </c>
      <c r="D67" s="25">
        <v>1</v>
      </c>
    </row>
    <row r="68" spans="1:4" ht="18.75" x14ac:dyDescent="0.3">
      <c r="A68" s="19" t="s">
        <v>109</v>
      </c>
      <c r="B68" s="16" t="s">
        <v>100</v>
      </c>
      <c r="C68" s="16" t="s">
        <v>100</v>
      </c>
      <c r="D68" s="25">
        <v>2</v>
      </c>
    </row>
    <row r="69" spans="1:4" ht="18.75" x14ac:dyDescent="0.3">
      <c r="A69" s="19" t="s">
        <v>110</v>
      </c>
      <c r="B69" s="16" t="s">
        <v>100</v>
      </c>
      <c r="C69" s="16" t="s">
        <v>100</v>
      </c>
      <c r="D69" s="25">
        <v>2</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F5E88C-C3CD-440A-B0CA-0B261DBAB923}">
  <dimension ref="A1:B30"/>
  <sheetViews>
    <sheetView workbookViewId="0">
      <selection activeCell="A29" sqref="A29"/>
    </sheetView>
  </sheetViews>
  <sheetFormatPr baseColWidth="10" defaultRowHeight="15" x14ac:dyDescent="0.25"/>
  <cols>
    <col min="1" max="1" width="47" bestFit="1" customWidth="1"/>
    <col min="2" max="2" width="21.28515625" customWidth="1"/>
  </cols>
  <sheetData>
    <row r="1" spans="1:2" x14ac:dyDescent="0.25">
      <c r="A1" s="2" t="s">
        <v>61</v>
      </c>
      <c r="B1" t="s">
        <v>62</v>
      </c>
    </row>
    <row r="2" spans="1:2" x14ac:dyDescent="0.25">
      <c r="A2" s="3" t="s">
        <v>5</v>
      </c>
      <c r="B2" s="4">
        <v>5</v>
      </c>
    </row>
    <row r="3" spans="1:2" x14ac:dyDescent="0.25">
      <c r="A3" s="3" t="s">
        <v>13</v>
      </c>
      <c r="B3" s="4">
        <v>1</v>
      </c>
    </row>
    <row r="4" spans="1:2" x14ac:dyDescent="0.25">
      <c r="A4" s="3" t="s">
        <v>9</v>
      </c>
      <c r="B4" s="4">
        <v>7</v>
      </c>
    </row>
    <row r="5" spans="1:2" x14ac:dyDescent="0.25">
      <c r="A5" s="3" t="s">
        <v>11</v>
      </c>
      <c r="B5" s="4">
        <v>1</v>
      </c>
    </row>
    <row r="6" spans="1:2" x14ac:dyDescent="0.25">
      <c r="A6" s="3" t="s">
        <v>4</v>
      </c>
      <c r="B6" s="4">
        <v>25</v>
      </c>
    </row>
    <row r="7" spans="1:2" x14ac:dyDescent="0.25">
      <c r="A7" s="3" t="s">
        <v>10</v>
      </c>
      <c r="B7" s="4">
        <v>1</v>
      </c>
    </row>
    <row r="8" spans="1:2" x14ac:dyDescent="0.25">
      <c r="A8" s="3" t="s">
        <v>7</v>
      </c>
      <c r="B8" s="4">
        <v>2</v>
      </c>
    </row>
    <row r="9" spans="1:2" x14ac:dyDescent="0.25">
      <c r="A9" s="3" t="s">
        <v>3</v>
      </c>
      <c r="B9" s="4">
        <v>8</v>
      </c>
    </row>
    <row r="10" spans="1:2" x14ac:dyDescent="0.25">
      <c r="A10" s="3" t="s">
        <v>12</v>
      </c>
      <c r="B10" s="4">
        <v>1</v>
      </c>
    </row>
    <row r="11" spans="1:2" x14ac:dyDescent="0.25">
      <c r="A11" s="3" t="s">
        <v>8</v>
      </c>
      <c r="B11" s="4">
        <v>1</v>
      </c>
    </row>
    <row r="12" spans="1:2" x14ac:dyDescent="0.25">
      <c r="A12" s="3" t="s">
        <v>6</v>
      </c>
      <c r="B12" s="4">
        <v>9</v>
      </c>
    </row>
    <row r="13" spans="1:2" x14ac:dyDescent="0.25">
      <c r="A13" s="3" t="s">
        <v>59</v>
      </c>
      <c r="B13" s="4"/>
    </row>
    <row r="14" spans="1:2" x14ac:dyDescent="0.25">
      <c r="A14" s="3" t="s">
        <v>60</v>
      </c>
      <c r="B14" s="4">
        <v>61</v>
      </c>
    </row>
    <row r="16" spans="1:2" ht="15.75" thickBot="1" x14ac:dyDescent="0.3"/>
    <row r="17" spans="1:2" ht="30.75" thickBot="1" x14ac:dyDescent="0.3">
      <c r="A17" s="7" t="s">
        <v>63</v>
      </c>
      <c r="B17" s="8" t="s">
        <v>64</v>
      </c>
    </row>
    <row r="18" spans="1:2" x14ac:dyDescent="0.25">
      <c r="A18" s="9" t="s">
        <v>5</v>
      </c>
      <c r="B18" s="10">
        <v>5</v>
      </c>
    </row>
    <row r="19" spans="1:2" x14ac:dyDescent="0.25">
      <c r="A19" s="5" t="s">
        <v>13</v>
      </c>
      <c r="B19" s="6">
        <v>1</v>
      </c>
    </row>
    <row r="20" spans="1:2" x14ac:dyDescent="0.25">
      <c r="A20" s="5" t="s">
        <v>9</v>
      </c>
      <c r="B20" s="6">
        <v>7</v>
      </c>
    </row>
    <row r="21" spans="1:2" x14ac:dyDescent="0.25">
      <c r="A21" s="5" t="s">
        <v>11</v>
      </c>
      <c r="B21" s="6">
        <v>1</v>
      </c>
    </row>
    <row r="22" spans="1:2" x14ac:dyDescent="0.25">
      <c r="A22" s="5" t="s">
        <v>4</v>
      </c>
      <c r="B22" s="6">
        <v>25</v>
      </c>
    </row>
    <row r="23" spans="1:2" x14ac:dyDescent="0.25">
      <c r="A23" s="5" t="s">
        <v>10</v>
      </c>
      <c r="B23" s="6">
        <v>1</v>
      </c>
    </row>
    <row r="24" spans="1:2" x14ac:dyDescent="0.25">
      <c r="A24" s="5" t="s">
        <v>7</v>
      </c>
      <c r="B24" s="6">
        <v>2</v>
      </c>
    </row>
    <row r="25" spans="1:2" x14ac:dyDescent="0.25">
      <c r="A25" s="5" t="s">
        <v>3</v>
      </c>
      <c r="B25" s="6">
        <v>8</v>
      </c>
    </row>
    <row r="26" spans="1:2" x14ac:dyDescent="0.25">
      <c r="A26" s="5" t="s">
        <v>12</v>
      </c>
      <c r="B26" s="6">
        <v>1</v>
      </c>
    </row>
    <row r="27" spans="1:2" x14ac:dyDescent="0.25">
      <c r="A27" s="5" t="s">
        <v>8</v>
      </c>
      <c r="B27" s="6">
        <v>1</v>
      </c>
    </row>
    <row r="28" spans="1:2" x14ac:dyDescent="0.25">
      <c r="A28" s="5" t="s">
        <v>6</v>
      </c>
      <c r="B28" s="6">
        <v>9</v>
      </c>
    </row>
    <row r="29" spans="1:2" x14ac:dyDescent="0.25">
      <c r="A29" s="5" t="s">
        <v>65</v>
      </c>
      <c r="B29" s="6">
        <v>1</v>
      </c>
    </row>
    <row r="30" spans="1:2" ht="15.75" thickBot="1" x14ac:dyDescent="0.3">
      <c r="A30" s="11" t="s">
        <v>66</v>
      </c>
      <c r="B30" s="12">
        <f>SUM(B18:B29)</f>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4B5F9-F133-4C65-8E32-8423AC14D8B4}">
  <dimension ref="A2:D24"/>
  <sheetViews>
    <sheetView workbookViewId="0">
      <selection activeCell="E16" sqref="E16:E24"/>
    </sheetView>
  </sheetViews>
  <sheetFormatPr baseColWidth="10" defaultRowHeight="15" x14ac:dyDescent="0.25"/>
  <sheetData>
    <row r="2" spans="1:4" x14ac:dyDescent="0.25">
      <c r="A2" t="s">
        <v>112</v>
      </c>
      <c r="B2">
        <f t="shared" ref="B2:B9" si="0">SUM(F2)</f>
        <v>0</v>
      </c>
    </row>
    <row r="3" spans="1:4" x14ac:dyDescent="0.25">
      <c r="A3" t="s">
        <v>113</v>
      </c>
      <c r="B3">
        <f t="shared" si="0"/>
        <v>0</v>
      </c>
    </row>
    <row r="4" spans="1:4" x14ac:dyDescent="0.25">
      <c r="A4" t="s">
        <v>114</v>
      </c>
      <c r="B4">
        <f t="shared" si="0"/>
        <v>0</v>
      </c>
    </row>
    <row r="5" spans="1:4" x14ac:dyDescent="0.25">
      <c r="A5" t="s">
        <v>115</v>
      </c>
      <c r="B5">
        <f t="shared" si="0"/>
        <v>0</v>
      </c>
    </row>
    <row r="6" spans="1:4" x14ac:dyDescent="0.25">
      <c r="A6" t="s">
        <v>116</v>
      </c>
      <c r="B6">
        <f t="shared" si="0"/>
        <v>0</v>
      </c>
    </row>
    <row r="7" spans="1:4" x14ac:dyDescent="0.25">
      <c r="A7" t="s">
        <v>117</v>
      </c>
      <c r="B7">
        <f t="shared" si="0"/>
        <v>0</v>
      </c>
    </row>
    <row r="8" spans="1:4" x14ac:dyDescent="0.25">
      <c r="A8" t="s">
        <v>118</v>
      </c>
      <c r="B8">
        <f t="shared" si="0"/>
        <v>0</v>
      </c>
    </row>
    <row r="9" spans="1:4" x14ac:dyDescent="0.25">
      <c r="A9" t="s">
        <v>119</v>
      </c>
      <c r="B9">
        <f t="shared" si="0"/>
        <v>0</v>
      </c>
    </row>
    <row r="10" spans="1:4" x14ac:dyDescent="0.25">
      <c r="A10" t="s">
        <v>120</v>
      </c>
    </row>
    <row r="16" spans="1:4" x14ac:dyDescent="0.25">
      <c r="D16" t="s">
        <v>112</v>
      </c>
    </row>
    <row r="17" spans="4:4" x14ac:dyDescent="0.25">
      <c r="D17" t="s">
        <v>113</v>
      </c>
    </row>
    <row r="18" spans="4:4" x14ac:dyDescent="0.25">
      <c r="D18" t="s">
        <v>114</v>
      </c>
    </row>
    <row r="19" spans="4:4" x14ac:dyDescent="0.25">
      <c r="D19" t="s">
        <v>115</v>
      </c>
    </row>
    <row r="20" spans="4:4" x14ac:dyDescent="0.25">
      <c r="D20" t="s">
        <v>116</v>
      </c>
    </row>
    <row r="21" spans="4:4" x14ac:dyDescent="0.25">
      <c r="D21" t="s">
        <v>117</v>
      </c>
    </row>
    <row r="22" spans="4:4" x14ac:dyDescent="0.25">
      <c r="D22" t="s">
        <v>118</v>
      </c>
    </row>
    <row r="23" spans="4:4" x14ac:dyDescent="0.25">
      <c r="D23" t="s">
        <v>119</v>
      </c>
    </row>
    <row r="24" spans="4:4" x14ac:dyDescent="0.25">
      <c r="D24" t="s">
        <v>120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Hoja3</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Karime Giraldo</dc:creator>
  <cp:lastModifiedBy>unidad victimas</cp:lastModifiedBy>
  <dcterms:created xsi:type="dcterms:W3CDTF">2020-11-04T22:04:22Z</dcterms:created>
  <dcterms:modified xsi:type="dcterms:W3CDTF">2020-12-30T23:51:59Z</dcterms:modified>
</cp:coreProperties>
</file>