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3. FIS EEAC/"/>
    </mc:Choice>
  </mc:AlternateContent>
  <xr:revisionPtr revIDLastSave="91" documentId="8_{D4876CCA-0554-4722-ACDB-8C96958689F2}" xr6:coauthVersionLast="47" xr6:coauthVersionMax="47" xr10:uidLastSave="{50F956FE-FB1C-497F-80F9-BCC1A7DB7A0E}"/>
  <bookViews>
    <workbookView xWindow="-120" yWindow="-120" windowWidth="29040" windowHeight="15840" tabRatio="779" xr2:uid="{00000000-000D-0000-FFFF-FFFF00000000}"/>
  </bookViews>
  <sheets>
    <sheet name="1. Infraestructura" sheetId="8" r:id="rId1"/>
    <sheet name="1.1 Instrucciones" sheetId="9" r:id="rId2"/>
    <sheet name="2. Dotación " sheetId="10" r:id="rId3"/>
    <sheet name="2.1 Instrucciones " sheetId="7" r:id="rId4"/>
    <sheet name="3. Agropecuarios." sheetId="11" r:id="rId5"/>
    <sheet name=" 3.1 Instrucciones" sheetId="12" r:id="rId6"/>
    <sheet name="Registro Fotografico" sheetId="5" r:id="rId7"/>
    <sheet name="Control de Cambios. " sheetId="4" r:id="rId8"/>
  </sheets>
  <definedNames>
    <definedName name="_xlnm.Print_Area" localSheetId="5">' 3.1 Instrucciones'!$B$1:$AT$58</definedName>
    <definedName name="_xlnm.Print_Area" localSheetId="0">'1. Infraestructura'!$A$1:$BH$147</definedName>
    <definedName name="_xlnm.Print_Area" localSheetId="2">'2. Dotación '!$A$1:$AU$74</definedName>
    <definedName name="_xlnm.Print_Area" localSheetId="3">'2.1 Instrucciones '!$B$1:$AT$54</definedName>
    <definedName name="_xlnm.Print_Area" localSheetId="6">'Registro Fotografico'!$B$1:$AT$60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27" i="8" l="1"/>
  <c r="AY98" i="8" l="1"/>
  <c r="AN98" i="8"/>
  <c r="AQ98" i="8" s="1"/>
  <c r="AH98" i="8"/>
  <c r="AY97" i="8"/>
  <c r="AN97" i="8"/>
  <c r="AQ97" i="8" s="1"/>
  <c r="AH97" i="8"/>
  <c r="AY96" i="8"/>
  <c r="AN96" i="8"/>
  <c r="AQ96" i="8" s="1"/>
  <c r="AH96" i="8"/>
  <c r="AY95" i="8"/>
  <c r="AN95" i="8"/>
  <c r="AQ95" i="8" s="1"/>
  <c r="AH95" i="8"/>
  <c r="AY94" i="8"/>
  <c r="AN94" i="8"/>
  <c r="AQ94" i="8" s="1"/>
  <c r="AH94" i="8"/>
  <c r="AY93" i="8"/>
  <c r="AN93" i="8"/>
  <c r="AQ93" i="8" s="1"/>
  <c r="AH93" i="8"/>
  <c r="AY92" i="8"/>
  <c r="AN92" i="8"/>
  <c r="AQ92" i="8" s="1"/>
  <c r="AH92" i="8"/>
  <c r="AY91" i="8"/>
  <c r="AN91" i="8"/>
  <c r="AQ91" i="8" s="1"/>
  <c r="AH91" i="8"/>
  <c r="AY90" i="8"/>
  <c r="AN90" i="8"/>
  <c r="AQ90" i="8" s="1"/>
  <c r="AH90" i="8"/>
  <c r="AY89" i="8"/>
  <c r="AN89" i="8"/>
  <c r="AQ89" i="8" s="1"/>
  <c r="AH89" i="8"/>
  <c r="AH51" i="8" l="1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99" i="8"/>
  <c r="AH100" i="8"/>
  <c r="AH101" i="8"/>
  <c r="AH102" i="8"/>
  <c r="AH103" i="8"/>
  <c r="AH104" i="8"/>
  <c r="AH105" i="8"/>
  <c r="AH106" i="8"/>
  <c r="AH107" i="8"/>
  <c r="AH108" i="8"/>
  <c r="AH109" i="8"/>
  <c r="AH50" i="8"/>
  <c r="AY51" i="8"/>
  <c r="AY52" i="8"/>
  <c r="AY53" i="8"/>
  <c r="AY54" i="8"/>
  <c r="AY55" i="8"/>
  <c r="AY56" i="8"/>
  <c r="AY57" i="8"/>
  <c r="AY58" i="8"/>
  <c r="AY59" i="8"/>
  <c r="AY60" i="8"/>
  <c r="AY61" i="8"/>
  <c r="AY62" i="8"/>
  <c r="AY63" i="8"/>
  <c r="AY64" i="8"/>
  <c r="AY65" i="8"/>
  <c r="AY66" i="8"/>
  <c r="AY67" i="8"/>
  <c r="AY68" i="8"/>
  <c r="AY69" i="8"/>
  <c r="AY70" i="8"/>
  <c r="AY71" i="8"/>
  <c r="AY72" i="8"/>
  <c r="AY73" i="8"/>
  <c r="AY74" i="8"/>
  <c r="AY75" i="8"/>
  <c r="AY76" i="8"/>
  <c r="AY77" i="8"/>
  <c r="AY78" i="8"/>
  <c r="AY79" i="8"/>
  <c r="AY80" i="8"/>
  <c r="AY81" i="8"/>
  <c r="AY82" i="8"/>
  <c r="AY83" i="8"/>
  <c r="AY84" i="8"/>
  <c r="AY85" i="8"/>
  <c r="AY86" i="8"/>
  <c r="AY87" i="8"/>
  <c r="AY88" i="8"/>
  <c r="AY99" i="8"/>
  <c r="AY100" i="8"/>
  <c r="AY101" i="8"/>
  <c r="AY102" i="8"/>
  <c r="AY103" i="8"/>
  <c r="AY104" i="8"/>
  <c r="AY105" i="8"/>
  <c r="AY106" i="8"/>
  <c r="AY107" i="8"/>
  <c r="AY108" i="8"/>
  <c r="AY109" i="8"/>
  <c r="AY50" i="8"/>
  <c r="AN52" i="8"/>
  <c r="AQ52" i="8" s="1"/>
  <c r="AN53" i="8"/>
  <c r="AQ53" i="8" s="1"/>
  <c r="AN54" i="8"/>
  <c r="AQ54" i="8" s="1"/>
  <c r="AN55" i="8"/>
  <c r="AQ55" i="8" s="1"/>
  <c r="AN56" i="8"/>
  <c r="AQ56" i="8" s="1"/>
  <c r="AN57" i="8"/>
  <c r="AQ57" i="8" s="1"/>
  <c r="AN58" i="8"/>
  <c r="AQ58" i="8" s="1"/>
  <c r="AN59" i="8"/>
  <c r="AQ59" i="8" s="1"/>
  <c r="AN60" i="8"/>
  <c r="AQ60" i="8" s="1"/>
  <c r="AN61" i="8"/>
  <c r="AQ61" i="8" s="1"/>
  <c r="AN62" i="8"/>
  <c r="AQ62" i="8" s="1"/>
  <c r="AN63" i="8"/>
  <c r="AQ63" i="8" s="1"/>
  <c r="AN64" i="8"/>
  <c r="AQ64" i="8" s="1"/>
  <c r="AN65" i="8"/>
  <c r="AQ65" i="8" s="1"/>
  <c r="AN66" i="8"/>
  <c r="AQ66" i="8" s="1"/>
  <c r="AN67" i="8"/>
  <c r="AQ67" i="8" s="1"/>
  <c r="AN68" i="8"/>
  <c r="AQ68" i="8" s="1"/>
  <c r="AN69" i="8"/>
  <c r="AQ69" i="8" s="1"/>
  <c r="AN70" i="8"/>
  <c r="AQ70" i="8" s="1"/>
  <c r="AN71" i="8"/>
  <c r="AQ71" i="8" s="1"/>
  <c r="AN72" i="8"/>
  <c r="AQ72" i="8" s="1"/>
  <c r="AN73" i="8"/>
  <c r="AQ73" i="8" s="1"/>
  <c r="AN74" i="8"/>
  <c r="AQ74" i="8" s="1"/>
  <c r="AN75" i="8"/>
  <c r="AQ75" i="8" s="1"/>
  <c r="AN76" i="8"/>
  <c r="AQ76" i="8" s="1"/>
  <c r="AN77" i="8"/>
  <c r="AQ77" i="8" s="1"/>
  <c r="AN78" i="8"/>
  <c r="AQ78" i="8" s="1"/>
  <c r="AN79" i="8"/>
  <c r="AQ79" i="8" s="1"/>
  <c r="AN80" i="8"/>
  <c r="AQ80" i="8" s="1"/>
  <c r="AN81" i="8"/>
  <c r="AQ81" i="8" s="1"/>
  <c r="AN82" i="8"/>
  <c r="AQ82" i="8" s="1"/>
  <c r="AN83" i="8"/>
  <c r="AQ83" i="8" s="1"/>
  <c r="AN84" i="8"/>
  <c r="AQ84" i="8" s="1"/>
  <c r="AN85" i="8"/>
  <c r="AQ85" i="8" s="1"/>
  <c r="AN86" i="8"/>
  <c r="AQ86" i="8" s="1"/>
  <c r="AN87" i="8"/>
  <c r="AQ87" i="8" s="1"/>
  <c r="AN88" i="8"/>
  <c r="AQ88" i="8" s="1"/>
  <c r="AN99" i="8"/>
  <c r="AQ99" i="8" s="1"/>
  <c r="AN100" i="8"/>
  <c r="AQ100" i="8" s="1"/>
  <c r="AN101" i="8"/>
  <c r="AQ101" i="8" s="1"/>
  <c r="AN102" i="8"/>
  <c r="AQ102" i="8" s="1"/>
  <c r="AN103" i="8"/>
  <c r="AQ103" i="8" s="1"/>
  <c r="AN104" i="8"/>
  <c r="AQ104" i="8" s="1"/>
  <c r="AN105" i="8"/>
  <c r="AQ105" i="8" s="1"/>
  <c r="AN106" i="8"/>
  <c r="AQ106" i="8" s="1"/>
  <c r="AN107" i="8"/>
  <c r="AQ107" i="8" s="1"/>
  <c r="AN108" i="8"/>
  <c r="AQ108" i="8" s="1"/>
  <c r="AN109" i="8"/>
  <c r="AQ109" i="8" s="1"/>
  <c r="AN50" i="8"/>
  <c r="AQ50" i="8" s="1"/>
  <c r="AN51" i="8"/>
  <c r="AQ51" i="8" s="1"/>
  <c r="AH110" i="8" l="1"/>
  <c r="AQ110" i="8" l="1"/>
  <c r="AU91" i="8" l="1"/>
  <c r="BC91" i="8" s="1"/>
  <c r="AU98" i="8"/>
  <c r="BC98" i="8" s="1"/>
  <c r="AU92" i="8"/>
  <c r="BC92" i="8" s="1"/>
  <c r="AU90" i="8"/>
  <c r="BC90" i="8" s="1"/>
  <c r="AU94" i="8"/>
  <c r="BC94" i="8" s="1"/>
  <c r="AU93" i="8"/>
  <c r="BC93" i="8" s="1"/>
  <c r="AU96" i="8"/>
  <c r="BC96" i="8" s="1"/>
  <c r="AU95" i="8"/>
  <c r="BC95" i="8" s="1"/>
  <c r="AU97" i="8"/>
  <c r="BC97" i="8" s="1"/>
  <c r="AU89" i="8"/>
  <c r="BC89" i="8" s="1"/>
  <c r="AU50" i="8"/>
  <c r="BC50" i="8" s="1"/>
  <c r="AU55" i="8"/>
  <c r="BC55" i="8" s="1"/>
  <c r="AU51" i="8"/>
  <c r="BC51" i="8" s="1"/>
  <c r="AU53" i="8"/>
  <c r="BC53" i="8" s="1"/>
  <c r="AU57" i="8"/>
  <c r="BC57" i="8" s="1"/>
  <c r="AU59" i="8"/>
  <c r="BC59" i="8" s="1"/>
  <c r="AU61" i="8"/>
  <c r="BC61" i="8" s="1"/>
  <c r="AU63" i="8"/>
  <c r="BC63" i="8" s="1"/>
  <c r="AU65" i="8"/>
  <c r="BC65" i="8" s="1"/>
  <c r="AU67" i="8"/>
  <c r="BC67" i="8" s="1"/>
  <c r="AU69" i="8"/>
  <c r="BC69" i="8" s="1"/>
  <c r="AU71" i="8"/>
  <c r="BC71" i="8" s="1"/>
  <c r="AU73" i="8"/>
  <c r="BC73" i="8" s="1"/>
  <c r="AU75" i="8"/>
  <c r="BC75" i="8" s="1"/>
  <c r="AU77" i="8"/>
  <c r="BC77" i="8" s="1"/>
  <c r="AU79" i="8"/>
  <c r="BC79" i="8" s="1"/>
  <c r="AU81" i="8"/>
  <c r="BC81" i="8" s="1"/>
  <c r="AU83" i="8"/>
  <c r="BC83" i="8" s="1"/>
  <c r="AU85" i="8"/>
  <c r="BC85" i="8" s="1"/>
  <c r="AU87" i="8"/>
  <c r="BC87" i="8" s="1"/>
  <c r="AU99" i="8"/>
  <c r="BC99" i="8" s="1"/>
  <c r="AU101" i="8"/>
  <c r="BC101" i="8" s="1"/>
  <c r="AU103" i="8"/>
  <c r="BC103" i="8" s="1"/>
  <c r="AU105" i="8"/>
  <c r="BC105" i="8" s="1"/>
  <c r="AU107" i="8"/>
  <c r="BC107" i="8" s="1"/>
  <c r="AU109" i="8"/>
  <c r="BC109" i="8" s="1"/>
  <c r="AU52" i="8"/>
  <c r="BC52" i="8" s="1"/>
  <c r="AU54" i="8"/>
  <c r="BC54" i="8" s="1"/>
  <c r="AU56" i="8"/>
  <c r="BC56" i="8" s="1"/>
  <c r="AU58" i="8"/>
  <c r="BC58" i="8" s="1"/>
  <c r="AU60" i="8"/>
  <c r="BC60" i="8" s="1"/>
  <c r="AU62" i="8"/>
  <c r="BC62" i="8" s="1"/>
  <c r="AU64" i="8"/>
  <c r="BC64" i="8" s="1"/>
  <c r="AU66" i="8"/>
  <c r="BC66" i="8" s="1"/>
  <c r="AU68" i="8"/>
  <c r="BC68" i="8" s="1"/>
  <c r="AU70" i="8"/>
  <c r="BC70" i="8" s="1"/>
  <c r="AU72" i="8"/>
  <c r="BC72" i="8" s="1"/>
  <c r="AU74" i="8"/>
  <c r="BC74" i="8" s="1"/>
  <c r="AU76" i="8"/>
  <c r="BC76" i="8" s="1"/>
  <c r="AU78" i="8"/>
  <c r="BC78" i="8" s="1"/>
  <c r="AU80" i="8"/>
  <c r="BC80" i="8" s="1"/>
  <c r="AU82" i="8"/>
  <c r="BC82" i="8" s="1"/>
  <c r="AU84" i="8"/>
  <c r="BC84" i="8" s="1"/>
  <c r="AU86" i="8"/>
  <c r="BC86" i="8" s="1"/>
  <c r="AU88" i="8"/>
  <c r="BC88" i="8" s="1"/>
  <c r="AU100" i="8"/>
  <c r="BC100" i="8" s="1"/>
  <c r="AU102" i="8"/>
  <c r="BC102" i="8" s="1"/>
  <c r="AU104" i="8"/>
  <c r="BC104" i="8" s="1"/>
  <c r="AU106" i="8"/>
  <c r="BC106" i="8" s="1"/>
  <c r="AU108" i="8"/>
  <c r="BC108" i="8" s="1"/>
  <c r="AU110" i="8"/>
  <c r="BC110" i="8" l="1"/>
  <c r="AX33" i="8" s="1"/>
  <c r="AX35" i="8" s="1"/>
</calcChain>
</file>

<file path=xl/sharedStrings.xml><?xml version="1.0" encoding="utf-8"?>
<sst xmlns="http://schemas.openxmlformats.org/spreadsheetml/2006/main" count="643" uniqueCount="361">
  <si>
    <t>FORMATO SEGUIMIENTO A ESQUEMAS ESPECIALES DE ACOMPAÑAMIENTO COMUNITARIO - EEAC</t>
  </si>
  <si>
    <t>Código: 423.08.15-34</t>
  </si>
  <si>
    <t>PROCESO DE REPARACIÓN INTEGRAL</t>
  </si>
  <si>
    <t>PROCEDIMIENTO FORMULACIÓN, IMPLEMENTACIÓN Y SEGUIMIENTO DE ESQUEMAS ESPECIALES DE ACOMPAÑAMIENTO COMUNITARIO</t>
  </si>
  <si>
    <t>1. Identificación del Proyecto.</t>
  </si>
  <si>
    <t xml:space="preserve">2. Localización del proyecto. </t>
  </si>
  <si>
    <t xml:space="preserve">3. Información del Proyecto. </t>
  </si>
  <si>
    <t xml:space="preserve">Código SIGESPLAN del proyecto. </t>
  </si>
  <si>
    <t xml:space="preserve">Dirección Territorial </t>
  </si>
  <si>
    <t xml:space="preserve">Nombre del Proyecto: </t>
  </si>
  <si>
    <t xml:space="preserve">Fecha de Visita: </t>
  </si>
  <si>
    <t xml:space="preserve">Departamento </t>
  </si>
  <si>
    <t>Visita No.:</t>
  </si>
  <si>
    <t xml:space="preserve">Municipio </t>
  </si>
  <si>
    <t xml:space="preserve">Código DANE Municipio </t>
  </si>
  <si>
    <t xml:space="preserve">Área </t>
  </si>
  <si>
    <t xml:space="preserve">Urbana </t>
  </si>
  <si>
    <t xml:space="preserve">Rural </t>
  </si>
  <si>
    <t xml:space="preserve">4. Tipo de Intervención. </t>
  </si>
  <si>
    <t xml:space="preserve">5. Información Contratista. </t>
  </si>
  <si>
    <t>6. Fechas y Avance del Proyecto</t>
  </si>
  <si>
    <t>Construcción Nueva</t>
  </si>
  <si>
    <t xml:space="preserve">Nombre y/o razón social: </t>
  </si>
  <si>
    <t>a) INICIO DE OBRA</t>
  </si>
  <si>
    <t xml:space="preserve">Adecuación o Reparaciones Locativas </t>
  </si>
  <si>
    <t>No. Identificación o Nit</t>
  </si>
  <si>
    <t>b) TERMINACIÓN (Proyectada)</t>
  </si>
  <si>
    <t xml:space="preserve">Otra: </t>
  </si>
  <si>
    <t xml:space="preserve">Cual </t>
  </si>
  <si>
    <t xml:space="preserve">No.  de Contacto: </t>
  </si>
  <si>
    <t>c) TERMINACIÓN (Real)</t>
  </si>
  <si>
    <t xml:space="preserve">Posee Garantías </t>
  </si>
  <si>
    <t>SI</t>
  </si>
  <si>
    <t>NO</t>
  </si>
  <si>
    <t>d) AVANCE DE TIEMPO</t>
  </si>
  <si>
    <t>Cuales:</t>
  </si>
  <si>
    <t>e) FECHA SUSPENSIÓN (si aplica)</t>
  </si>
  <si>
    <t>f) FECHA REINICIO  (si aplica)</t>
  </si>
  <si>
    <t>7. Estado del Proyecto</t>
  </si>
  <si>
    <t>e). OBSERVACIONES .</t>
  </si>
  <si>
    <t>c) AVANCE REAL DE OBRA</t>
  </si>
  <si>
    <t>a) EN EJECUCIÓN</t>
  </si>
  <si>
    <t>e) ATRASO (-) / ADELANTO (+)</t>
  </si>
  <si>
    <t>b) SUSPENDIDO</t>
  </si>
  <si>
    <t>c) NO HA INICIADO</t>
  </si>
  <si>
    <t>d) FINALIZADO</t>
  </si>
  <si>
    <t>8. Avance de Obra</t>
  </si>
  <si>
    <t>No</t>
  </si>
  <si>
    <t>ITEM</t>
  </si>
  <si>
    <t xml:space="preserve">ACTIVIDAD </t>
  </si>
  <si>
    <t>UNIDAD DE MEDIDA</t>
  </si>
  <si>
    <t>PROYECTADO</t>
  </si>
  <si>
    <t>EJECUTADO REAL</t>
  </si>
  <si>
    <t>INCIDENCIA</t>
  </si>
  <si>
    <t>AVANCE DE LA ACTIVIDAD</t>
  </si>
  <si>
    <t>AVANCE PONDERADO DE LA ACTIVIDAD</t>
  </si>
  <si>
    <t>CANTIDAD</t>
  </si>
  <si>
    <t>VALOR UNITARIO</t>
  </si>
  <si>
    <t>VALOR TOTAL</t>
  </si>
  <si>
    <t>TOTAL CONTRATO DE MANO DE OBRA</t>
  </si>
  <si>
    <t xml:space="preserve">9. Observaciones Generales: </t>
  </si>
  <si>
    <t>1,)</t>
  </si>
  <si>
    <t>2,)</t>
  </si>
  <si>
    <t>3,)</t>
  </si>
  <si>
    <t>4,)</t>
  </si>
  <si>
    <t>5,)</t>
  </si>
  <si>
    <t>6,)</t>
  </si>
  <si>
    <t>7,)</t>
  </si>
  <si>
    <t>8,)</t>
  </si>
  <si>
    <t>9,)</t>
  </si>
  <si>
    <t xml:space="preserve">
</t>
  </si>
  <si>
    <t>10. Relación documentos anexos: (Incluir el numero de folios)</t>
  </si>
  <si>
    <r>
      <t xml:space="preserve">11,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</si>
  <si>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r>
      <t>a) INFORMACIÓN DEL RESPONSABLE QUE GENERA EL REPORTE DE SEGUIMIENTO. 
(</t>
    </r>
    <r>
      <rPr>
        <sz val="10"/>
        <rFont val="Verdana"/>
        <family val="2"/>
      </rPr>
      <t xml:space="preserve">Representante Alcaldía - Comunidad - Autoridades étnicas - Otro). </t>
    </r>
  </si>
  <si>
    <r>
      <t xml:space="preserve">b) QUIEN REALIZÓ LA VISITA
</t>
    </r>
    <r>
      <rPr>
        <sz val="10"/>
        <rFont val="Verdana"/>
        <family val="2"/>
      </rPr>
      <t>(Representante Unidad para la Atención y Reparación Integral a las Víctimas - Representante Alcaldia)</t>
    </r>
  </si>
  <si>
    <t>DIRECCION TERRITORIAL</t>
  </si>
  <si>
    <t>FIRMA</t>
  </si>
  <si>
    <t>NOMBRES Y APELLIDOS</t>
  </si>
  <si>
    <t>No. DOCUMENTO DE IDENTIDAD</t>
  </si>
  <si>
    <t>TELÉFONO DE CONTACTO</t>
  </si>
  <si>
    <t>ENTIDAD/ORGANIZACIÓN/OTRO</t>
  </si>
  <si>
    <t>ENTIDAD</t>
  </si>
  <si>
    <t>CARGO</t>
  </si>
  <si>
    <t>CORREO ELECTRÓNICO</t>
  </si>
  <si>
    <t>INSTRUCTIVO PARA EL CORRECTO DILIGENCIAMIENTO DEL FORMATO DE SEGUIMIENTO A ESQUEMAS ESPECIALES DE ACOMPAÑAMIENTO COMUNITARIO PARA LA LINEA DE INVERSIÓN DE INFRAESTRUCTURA SOCIAL Y COMUNITARIA.</t>
  </si>
  <si>
    <t xml:space="preserve">Lea y diligencie completamente el formato con la información solicitada. En el caso de preguntas abiertas, sea claro, conciso y preciso con la información a registrar. Por favor NO MODIFIQUE EL DOCUMENTO ELIMINANDO E INSERTANDO COLUMNAS O FILAS. </t>
  </si>
  <si>
    <t>HOJA 1</t>
  </si>
  <si>
    <t>1. IDENTIFICACION DEL PROYECTO: En cada campo registre los datos correspondientes al proyecto tal como se formulo y aprobó (tener en cuenta la información del Formato Estructura Técnica FET.)</t>
  </si>
  <si>
    <t>Código SIGESPLAN del proyecto. : Se debe de escribir el código asignado al proyecto según la aplicación SIGESPLAN.</t>
  </si>
  <si>
    <t xml:space="preserve">Fecha de Visita: Se debe Digitar la fecha en que se realiza la visita al proyecto (día /mes / Año). </t>
  </si>
  <si>
    <t xml:space="preserve">Visita No: SE debe de escribir el numero de la visita que corresponda de acuerdo al seguimiento realizado. </t>
  </si>
  <si>
    <t>Dirección Territorial: Se debe de escribir el nombre de la Dirección Territorial a la cual esta adscrita la Entidad Territorial que presentó el EEAC.</t>
  </si>
  <si>
    <t xml:space="preserve">Departamento: Se debe de escribir el departamento en el cual se ubica geográficamente el proyecto. </t>
  </si>
  <si>
    <t xml:space="preserve">Municipio: Se debe de escribir el municipio en el cual se ubica geográficamente el proyecto. </t>
  </si>
  <si>
    <t>Código DANE Municipio:  Se debe de escribir Digitar el código DANE del municipio de acuerdo con la tabla anexa.</t>
  </si>
  <si>
    <t xml:space="preserve">Área : Se debe diligenciar indicando en la casilla correspondiente con una "X" si es zona rural o urbana el sitio donde se implementa el proyecto. </t>
  </si>
  <si>
    <t xml:space="preserve">Nombre del Proyecto: Escriba el nombre completo del proyecto tal como se describio en la formulación y aprobación (tener en cuenta la información del Formato Estructura Técnica). </t>
  </si>
  <si>
    <t xml:space="preserve">Construcción Nueva:  Se debe indicar con una "X" en la casilla de enfrente si corresponde a una construcción en un terreno desocupado. </t>
  </si>
  <si>
    <t>Adecuación o Reparaciones Locativas: Se debe indicar con una "X" en la casilla de enfrente si se realizan trabajos en una edificación ya existente</t>
  </si>
  <si>
    <t xml:space="preserve">Otra: Marque con una "X" en la casilla de enfrente si corresponde a cualquier otro opción de intervención de obra  y describa en los renglones inferiores. </t>
  </si>
  <si>
    <r>
      <rPr>
        <b/>
        <sz val="10"/>
        <rFont val="Verdana"/>
        <family val="2"/>
      </rPr>
      <t xml:space="preserve">Nombre y/o razón social: </t>
    </r>
    <r>
      <rPr>
        <sz val="10"/>
        <rFont val="Verdana"/>
        <family val="2"/>
      </rPr>
      <t>Si corresponde  a persona natural indique los nombres y apellidos, si es persona jurídica indique el nombre de la empresa y el nombre del representante legal</t>
    </r>
  </si>
  <si>
    <r>
      <rPr>
        <b/>
        <sz val="10"/>
        <rFont val="Verdana"/>
        <family val="2"/>
      </rPr>
      <t xml:space="preserve">No. Identificación o Nit: </t>
    </r>
    <r>
      <rPr>
        <sz val="10"/>
        <rFont val="Verdana"/>
        <family val="2"/>
      </rPr>
      <t>Escriba el numero de cedula si corresponde a persona natural, si es persona jurídica escriba el NIT de la empresa</t>
    </r>
  </si>
  <si>
    <r>
      <rPr>
        <b/>
        <sz val="10"/>
        <rFont val="Verdana"/>
        <family val="2"/>
      </rPr>
      <t>No.  de Contacto</t>
    </r>
    <r>
      <rPr>
        <sz val="10"/>
        <rFont val="Verdana"/>
        <family val="2"/>
      </rPr>
      <t>: Escriba el numero telefonico fijo o celular del contratista</t>
    </r>
  </si>
  <si>
    <r>
      <rPr>
        <b/>
        <sz val="10"/>
        <rFont val="Verdana"/>
        <family val="2"/>
      </rPr>
      <t xml:space="preserve">Posee Garantías: </t>
    </r>
    <r>
      <rPr>
        <sz val="10"/>
        <rFont val="Verdana"/>
        <family val="2"/>
      </rPr>
      <t xml:space="preserve"> Indique con una "X" en la casilla correspondiente si en el contrato se solicitaron o no pólizas de garantía  </t>
    </r>
  </si>
  <si>
    <r>
      <rPr>
        <b/>
        <sz val="10"/>
        <rFont val="Verdana"/>
        <family val="2"/>
      </rPr>
      <t xml:space="preserve">Cuales: </t>
    </r>
    <r>
      <rPr>
        <sz val="10"/>
        <rFont val="Verdana"/>
        <family val="2"/>
      </rPr>
      <t xml:space="preserve">si se marco la casilla "SI" indique en este espacio que tipo de pólizas se solicitaron, su vigencia y numero correspondiente </t>
    </r>
  </si>
  <si>
    <r>
      <rPr>
        <b/>
        <sz val="10"/>
        <rFont val="Verdana"/>
        <family val="2"/>
      </rPr>
      <t>a) INICIO DE OBRA :</t>
    </r>
    <r>
      <rPr>
        <sz val="10"/>
        <rFont val="Verdana"/>
        <family val="2"/>
      </rPr>
      <t xml:space="preserve"> Indique la fecha en la que se firmo el acta de inicio del proyecto ( día/ mes / año)</t>
    </r>
  </si>
  <si>
    <r>
      <rPr>
        <b/>
        <sz val="10"/>
        <rFont val="Verdana"/>
        <family val="2"/>
      </rPr>
      <t xml:space="preserve">b) TERMINACIÓN (Proyectada): </t>
    </r>
    <r>
      <rPr>
        <sz val="10"/>
        <rFont val="Verdana"/>
        <family val="2"/>
      </rPr>
      <t>Indique la fecha proyecta en el cronograma aprobado para la terminación del proyecto ( día/ mes / año)</t>
    </r>
  </si>
  <si>
    <r>
      <rPr>
        <b/>
        <sz val="10"/>
        <rFont val="Verdana"/>
        <family val="2"/>
      </rPr>
      <t xml:space="preserve">c) TERMINACIÓN (Real) </t>
    </r>
    <r>
      <rPr>
        <sz val="10"/>
        <rFont val="Verdana"/>
        <family val="2"/>
      </rPr>
      <t xml:space="preserve">Indique la fecha real en la que culminara o culmino el proyecto (día/ mes / año) </t>
    </r>
  </si>
  <si>
    <t>d) AVANCE DE TIEMPO: NO MODIFICAR ESTA CASILLA</t>
  </si>
  <si>
    <r>
      <t xml:space="preserve">e) FECHA SUSPENSIÓN (si aplica): </t>
    </r>
    <r>
      <rPr>
        <sz val="10"/>
        <rFont val="Verdana"/>
        <family val="2"/>
      </rPr>
      <t>Se debe anotar la fecha correspondiente al acta de suspensión que se realizo y firmo, de lo contrario dejar la casilla en blanco</t>
    </r>
  </si>
  <si>
    <r>
      <t xml:space="preserve">f) FECHA REINICIO  (si aplica): </t>
    </r>
    <r>
      <rPr>
        <sz val="10"/>
        <rFont val="Verdana"/>
        <family val="2"/>
      </rPr>
      <t xml:space="preserve"> Se debe anotar la fecha correspondiente al acta de reinicio de contrato que se realizo y firmo, de lo contrario dejar la casilla en blanco</t>
    </r>
  </si>
  <si>
    <t>c) AVANCE REAL DE OBRA: NO MODIFICAR ESTA CASILLA</t>
  </si>
  <si>
    <t>e) ATRASO (-) / ADELANTO (+): NO MODIFICAR ESTA CASILLA</t>
  </si>
  <si>
    <r>
      <rPr>
        <b/>
        <sz val="10"/>
        <rFont val="Verdana"/>
        <family val="2"/>
      </rPr>
      <t>a) EN EJECUCIÓN</t>
    </r>
    <r>
      <rPr>
        <sz val="10"/>
        <rFont val="Verdana"/>
        <family val="2"/>
      </rPr>
      <t xml:space="preserve"> Marque con una "X" en la casilla correspondiente si la obra se esta ejecutando en la fecha de la visita</t>
    </r>
  </si>
  <si>
    <r>
      <rPr>
        <b/>
        <sz val="10"/>
        <rFont val="Verdana"/>
        <family val="2"/>
      </rPr>
      <t>b) SUSPENDIDO :</t>
    </r>
    <r>
      <rPr>
        <sz val="10"/>
        <rFont val="Verdana"/>
        <family val="2"/>
      </rPr>
      <t xml:space="preserve"> Marque con una "X" en la casilla correspondiente si en la fecha de la visita en la obra no se adelantan labores </t>
    </r>
  </si>
  <si>
    <r>
      <rPr>
        <b/>
        <sz val="10"/>
        <rFont val="Verdana"/>
        <family val="2"/>
      </rPr>
      <t>c) NO HA INICIADO</t>
    </r>
    <r>
      <rPr>
        <sz val="10"/>
        <rFont val="Verdana"/>
        <family val="2"/>
      </rPr>
      <t>: Marque con una "X" en la casilla correspondiente si a la fecha de la visita no se han iniciado los trabajos de obra</t>
    </r>
  </si>
  <si>
    <r>
      <rPr>
        <b/>
        <sz val="10"/>
        <rFont val="Verdana"/>
        <family val="2"/>
      </rPr>
      <t>d) FINALIZADO:</t>
    </r>
    <r>
      <rPr>
        <sz val="10"/>
        <rFont val="Verdana"/>
        <family val="2"/>
      </rPr>
      <t xml:space="preserve"> Marque con una "X" en la casilla correspondiente si a la fecha de la visita los trabajos de obra ya concluyeron</t>
    </r>
  </si>
  <si>
    <r>
      <rPr>
        <b/>
        <sz val="10"/>
        <rFont val="Verdana"/>
        <family val="2"/>
      </rPr>
      <t>e). OBSERVACIONES:</t>
    </r>
    <r>
      <rPr>
        <sz val="10"/>
        <rFont val="Verdana"/>
        <family val="2"/>
      </rPr>
      <t xml:space="preserve"> Describa brevemente el estado en el que se encuentra el proyecto y el por qué del mismo.</t>
    </r>
  </si>
  <si>
    <t xml:space="preserve">ITEM: Escriba en estas casillas el numero correspondiente al ítem indicado en el presupuesto de obra prsentado y aprobado, tener en cuenta la descrpción de las actividades. </t>
  </si>
  <si>
    <t xml:space="preserve">ACTIVIDAD: Copie el nombre de la actividad tal como aparece en el presupuesto de obra del proyecto ( si se requieren mas filas adicionarlas sin modificar las formulas) </t>
  </si>
  <si>
    <t xml:space="preserve">UNIDAD DE MEDIDA: copie la unidad correspondiente de la actividad que se relaciona en el presupuesto, esta actividad debe tener coheremcia y coincidencia con la actividad del proyecto. </t>
  </si>
  <si>
    <t xml:space="preserve">CANTIDAD: Se deben anotar los datos indicados en el presupuesto de obra, y de acuerdo a los diseños establecidos y presentados por la entidad territorial. </t>
  </si>
  <si>
    <t xml:space="preserve">VALOR UNITARIO: Se deben anotar los valores Unitarios de cada una de las actividades segun presupuesto de obra y analisis de precios unitarios. APUS. </t>
  </si>
  <si>
    <t>VALOR TOTAL POR FAVOR NO MODIFICAR ESTA CASILLA</t>
  </si>
  <si>
    <t xml:space="preserve">CANTIDAD: Se deben anotar los datos ejecutados en obra (las medidas y cantidades deberán ser tomadas en el momento de la visita) </t>
  </si>
  <si>
    <r>
      <t xml:space="preserve">VALOR UNITARIONO </t>
    </r>
    <r>
      <rPr>
        <b/>
        <sz val="10"/>
        <rFont val="Verdana"/>
        <family val="2"/>
      </rPr>
      <t>NO MODIFICAR ESTA CASILLA</t>
    </r>
  </si>
  <si>
    <r>
      <t xml:space="preserve">VALOR TOTAL </t>
    </r>
    <r>
      <rPr>
        <b/>
        <sz val="10"/>
        <rFont val="Verdana"/>
        <family val="2"/>
      </rPr>
      <t>NO MODIFICAR ESTA CASILLA</t>
    </r>
  </si>
  <si>
    <r>
      <t xml:space="preserve">INCIDENCIA VALOR TOTAL </t>
    </r>
    <r>
      <rPr>
        <b/>
        <sz val="10"/>
        <rFont val="Verdana"/>
        <family val="2"/>
      </rPr>
      <t>NO MODIFICAR ESTA CASILLA</t>
    </r>
  </si>
  <si>
    <r>
      <t xml:space="preserve">AVANCE DE LA ACTIVIDAD VALOR TOTAL </t>
    </r>
    <r>
      <rPr>
        <b/>
        <sz val="10"/>
        <rFont val="Verdana"/>
        <family val="2"/>
      </rPr>
      <t>NO MODIFICAR ESTA CASILLA</t>
    </r>
  </si>
  <si>
    <r>
      <t xml:space="preserve">AVANCE PONDERADO DE LA ACTIVIDAD VALOR TOTAL </t>
    </r>
    <r>
      <rPr>
        <b/>
        <sz val="10"/>
        <rFont val="Verdana"/>
        <family val="2"/>
      </rPr>
      <t>NO MODIFICAR ESTA CASILLA</t>
    </r>
  </si>
  <si>
    <t>Se deben anotar los aspectos mas relevantes del proyecto como falencias y fortalezas en la ejecución, calidad de la mano de obra, de los materiales empleados, condiciones climáticas, y demás que se consideren pertinentes.</t>
  </si>
  <si>
    <t>Se deben anotar los nombre de los documentos anexados que soporten la información del informe de seguimiento como copia de actas de suspensión y reinicio, actas de entrega de materiales, copia de pólizas, etc.
De igual manera se deberán numerar en orden ascendente e indicar la totalidad de folios anexados (un folio = una hoja)</t>
  </si>
  <si>
    <t>11, CONSTANCIA DE ACOMPAÑAMIENTO DE LA VISITA. (Al presente documento se adjunta el registro fotográfico donde se evidencia el estado actual y real de proyecto de acuerdo a lo consignado en este formato)</t>
  </si>
  <si>
    <t xml:space="preserve">a) INFORMACIÓN DEL RESPONSABLE QUE GENERA EL REPORTE DE SEGUIMIENTO. 
(Representante Alcaldía - Comunidad - Otro): </t>
  </si>
  <si>
    <r>
      <rPr>
        <b/>
        <sz val="10"/>
        <rFont val="Verdana"/>
        <family val="2"/>
      </rPr>
      <t xml:space="preserve">FIRMA : </t>
    </r>
    <r>
      <rPr>
        <sz val="10"/>
        <rFont val="Verdana"/>
        <family val="2"/>
      </rPr>
      <t>Se debe de firmar por parte del funcionario que realiza el acompañamiento</t>
    </r>
  </si>
  <si>
    <r>
      <rPr>
        <b/>
        <sz val="10"/>
        <rFont val="Verdana"/>
        <family val="2"/>
      </rPr>
      <t xml:space="preserve">NOMBRES Y APELLIDOS: </t>
    </r>
    <r>
      <rPr>
        <sz val="10"/>
        <rFont val="Verdana"/>
        <family val="2"/>
      </rPr>
      <t>Se deben anotar los datos del funcionario que realiza el acompañamiento de forma clara que permita su identificación</t>
    </r>
  </si>
  <si>
    <r>
      <rPr>
        <b/>
        <sz val="10"/>
        <rFont val="Verdana"/>
        <family val="2"/>
      </rPr>
      <t>No. DOCUMENTO DE IDENTIDAD:</t>
    </r>
    <r>
      <rPr>
        <sz val="10"/>
        <rFont val="Verdana"/>
        <family val="2"/>
      </rPr>
      <t xml:space="preserve"> Debe referenciarse el numero del documento de  identificación  (cedula) del funcionario que realiza el acompañamiento   </t>
    </r>
  </si>
  <si>
    <r>
      <rPr>
        <b/>
        <sz val="10"/>
        <rFont val="Verdana"/>
        <family val="2"/>
      </rPr>
      <t xml:space="preserve">TELÉFONO DE CONTACTO: </t>
    </r>
    <r>
      <rPr>
        <sz val="10"/>
        <rFont val="Verdana"/>
        <family val="2"/>
      </rPr>
      <t>Se debe indicar el numero celular y si es posible el numero fijo y la extensión de la dependencia donde labora el funcionario</t>
    </r>
  </si>
  <si>
    <r>
      <rPr>
        <b/>
        <sz val="10"/>
        <rFont val="Verdana"/>
        <family val="2"/>
      </rPr>
      <t xml:space="preserve">ENTIDAD/ORGANIZACIÓN/OTRO: </t>
    </r>
    <r>
      <rPr>
        <sz val="10"/>
        <rFont val="Verdana"/>
        <family val="2"/>
      </rPr>
      <t xml:space="preserve">Anotar el nombre completo de la entidad a la cual pertenece el funcionario que realiza el acompañamiento </t>
    </r>
  </si>
  <si>
    <r>
      <rPr>
        <b/>
        <sz val="10"/>
        <rFont val="Verdana"/>
        <family val="2"/>
      </rPr>
      <t xml:space="preserve">CARGO: </t>
    </r>
    <r>
      <rPr>
        <sz val="10"/>
        <rFont val="Verdana"/>
        <family val="2"/>
      </rPr>
      <t xml:space="preserve"> Escribir el cargo asignado por parte de la entidad al funcionario que realiza el acompañamiento</t>
    </r>
  </si>
  <si>
    <r>
      <t xml:space="preserve">CORREO ELECTRÓNICO: </t>
    </r>
    <r>
      <rPr>
        <sz val="10"/>
        <rFont val="Verdana"/>
        <family val="2"/>
      </rPr>
      <t>Se debe de anotar el correo electrónico del funcionario que realizo el acompañamiento (de ser posible que sea corporativo)</t>
    </r>
  </si>
  <si>
    <t xml:space="preserve">b) QUIEN REALIZÓ LA VISITA
Representante Unidad para la Atención y Reparación Integral a las Víctimas </t>
  </si>
  <si>
    <t xml:space="preserve">DIRECCION TERRITORIAL: </t>
  </si>
  <si>
    <r>
      <t xml:space="preserve">FIRMA: </t>
    </r>
    <r>
      <rPr>
        <sz val="10"/>
        <rFont val="Verdana"/>
        <family val="2"/>
      </rPr>
      <t xml:space="preserve">Se debe de firmar por parte del funcionario que realiza la visita </t>
    </r>
  </si>
  <si>
    <r>
      <t xml:space="preserve">NOMBRES Y APELLIDOS: </t>
    </r>
    <r>
      <rPr>
        <sz val="10"/>
        <rFont val="Verdana"/>
        <family val="2"/>
      </rPr>
      <t>Se debe anotar completos de forma clara que permita su identificación</t>
    </r>
  </si>
  <si>
    <r>
      <t xml:space="preserve">No. DOCUMENTO DE IDENTIDAD: </t>
    </r>
    <r>
      <rPr>
        <sz val="10"/>
        <rFont val="Verdana"/>
        <family val="2"/>
      </rPr>
      <t xml:space="preserve">Debe referenciarse el numero del documento de  identificación  (cedula) del funcionario que realiza la visita   </t>
    </r>
  </si>
  <si>
    <r>
      <t>TELÉFONO DE CONTACTO:</t>
    </r>
    <r>
      <rPr>
        <sz val="10"/>
        <rFont val="Verdana"/>
        <family val="2"/>
      </rPr>
      <t xml:space="preserve"> se debe indicar el numero celular y si es posible el numero fijo y la extensión de la dependencia donde labora el funcionario</t>
    </r>
  </si>
  <si>
    <r>
      <t xml:space="preserve">ENTIDAD: </t>
    </r>
    <r>
      <rPr>
        <sz val="10"/>
        <rFont val="Verdana"/>
        <family val="2"/>
      </rPr>
      <t>Se debe anotar el nombre completo de la entidad a la cual pertenece el funcionario que realiza la visita</t>
    </r>
  </si>
  <si>
    <r>
      <t>CARGO:</t>
    </r>
    <r>
      <rPr>
        <sz val="10"/>
        <rFont val="Verdana"/>
        <family val="2"/>
      </rPr>
      <t xml:space="preserve">  Escribir el cargo asignado por parte de la entidad al funcionario que realiza la visita</t>
    </r>
  </si>
  <si>
    <r>
      <t>CORREO ELECTRÓNICO:</t>
    </r>
    <r>
      <rPr>
        <sz val="10"/>
        <rFont val="Verdana"/>
        <family val="2"/>
      </rPr>
      <t xml:space="preserve"> Se debe Indicar el correo electrónico del funcionario que realizo la visita </t>
    </r>
  </si>
  <si>
    <t>HOJA 2</t>
  </si>
  <si>
    <t xml:space="preserve">12. REGISTRO FOTOGRÁFICO: </t>
  </si>
  <si>
    <t xml:space="preserve">Capture y registre las imágenes que evidencien el estado actual del EEAC y describa el contenido de cada una de ellas. Registre las más relevantes, las bondades  y las dificultades. Las fotografías deberán contener fecha (lado derecho parte inferior) y ser tomadas de forma horizontal. se deben anexar las fotografias a color </t>
  </si>
  <si>
    <t>Visita No:</t>
  </si>
  <si>
    <t>Zona</t>
  </si>
  <si>
    <t>Urbana</t>
  </si>
  <si>
    <t>Rural</t>
  </si>
  <si>
    <t>4. Linea de Inversión.</t>
  </si>
  <si>
    <t>a. Dotación Mobiliario</t>
  </si>
  <si>
    <t>b. Dotación Equipos Tecnologicos</t>
  </si>
  <si>
    <t>c. Dotación Implementos de Salud</t>
  </si>
  <si>
    <t>d. Dotación Cultura, Recreacion y Deportes</t>
  </si>
  <si>
    <t xml:space="preserve">5. Estado del Esquema Especial de Acompañamiento </t>
  </si>
  <si>
    <t>Fecha de entrega</t>
  </si>
  <si>
    <t xml:space="preserve">Lugar de entrega </t>
  </si>
  <si>
    <t>Observaciones</t>
  </si>
  <si>
    <t>a)</t>
  </si>
  <si>
    <t>¿La dotación se entrego completa de acuerdo con la formulación del EEAC?</t>
  </si>
  <si>
    <t>b)</t>
  </si>
  <si>
    <t>¿Se entregaron elementos defectuosos o dañados?</t>
  </si>
  <si>
    <t>c)</t>
  </si>
  <si>
    <t>¿El operador resolvió todas las novedades reportadas en el momento de la entrega?</t>
  </si>
  <si>
    <t>d)</t>
  </si>
  <si>
    <t>¿La Dotación del EEAC se encuentra en sede beneficiaria?</t>
  </si>
  <si>
    <t xml:space="preserve">e) </t>
  </si>
  <si>
    <t>¿La Dotación del EEAC  se encuentra en funcionamiento?</t>
  </si>
  <si>
    <t xml:space="preserve">f) </t>
  </si>
  <si>
    <t>¿Se ha realizado mantenimiento a la dotación entregada por parte de la EETT?</t>
  </si>
  <si>
    <t>g)</t>
  </si>
  <si>
    <t>¿El lugar donde se encuentra la dotación cuenta con seguridad?</t>
  </si>
  <si>
    <t>h)</t>
  </si>
  <si>
    <t>La sede cuenta con los recursos básicos para el funcionamiento del EEAC</t>
  </si>
  <si>
    <t>i)</t>
  </si>
  <si>
    <t>Existe encargado del manteniendo del EEAC?</t>
  </si>
  <si>
    <t>j)</t>
  </si>
  <si>
    <t>Para el caso de parques infantiles o biosaludables ¿la EETT realizó la instalación en los lugares destinados para tal fin?</t>
  </si>
  <si>
    <t>k)</t>
  </si>
  <si>
    <t>¿Considera que se han aumentado las actividades culturales, deportivas, recreativas, educativas o de salud  con la implementación del EEAC?</t>
  </si>
  <si>
    <t>Bueno</t>
  </si>
  <si>
    <t>Regular</t>
  </si>
  <si>
    <t>Malo</t>
  </si>
  <si>
    <t>l)</t>
  </si>
  <si>
    <t>¿Como califica la calidad de los implementos entregados?</t>
  </si>
  <si>
    <t>m)</t>
  </si>
  <si>
    <t>¿Como considera las condiciones físicas y estructurales del lugar que ha sido dotado ?</t>
  </si>
  <si>
    <t>n)</t>
  </si>
  <si>
    <t>¿Como considera que se ha mejorado las habilidades de los miembros de la comunidad con el uso del EEAC?</t>
  </si>
  <si>
    <t>o)</t>
  </si>
  <si>
    <t>¿Cómo considera que se ha dado la sostenibilidad del EEAC posterior a la entrega?</t>
  </si>
  <si>
    <t>6. Impacto</t>
  </si>
  <si>
    <t>7. Compromisos</t>
  </si>
  <si>
    <t>No. Hogares</t>
  </si>
  <si>
    <t>No. Personas</t>
  </si>
  <si>
    <t>Responsable</t>
  </si>
  <si>
    <t>Número de personas que hacen uso del EEAC</t>
  </si>
  <si>
    <t>¿Con la dotación entregada mejoró el acceso al derecho de: (salud, educación, recreación, deporte y cultura)?</t>
  </si>
  <si>
    <t>¿Con el EEAC se aporta a la mitigación de la acción contemplada en el plan de Retorno y reubicaciones.?</t>
  </si>
  <si>
    <t>¿El EEAC ha promovido la generación de programas de dinamización comunitaria?</t>
  </si>
  <si>
    <t>f)</t>
  </si>
  <si>
    <t>¿La comunidad considera que con la implementación del EEAC se promueve la permanencia a futuro de las familias en el lugar de retorno, reubicación o integración local?</t>
  </si>
  <si>
    <t>¿Se han construido o fortalecido las redes sociales con la implementación del EEAC?</t>
  </si>
  <si>
    <t>¿El uso de la dotación entregada contribuye al funcionamiento del lugar que se ha intervenido?</t>
  </si>
  <si>
    <t>¿se han mejorado los niveles actuales de autodeterminación (Libertad en toma de decisiones, oportunidad para expresar opiniones y lograr sus objetivos) de los miembros de la comunidad beneficiada con el EEAC?</t>
  </si>
  <si>
    <r>
      <t xml:space="preserve">8.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</si>
  <si>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r>
      <t>a) INFORMACIÓN DEL RESPONSABLE QUE GENERA EL REPORTE DE SEGUIMIENTO. 
(</t>
    </r>
    <r>
      <rPr>
        <sz val="10"/>
        <rFont val="Verdana"/>
        <family val="2"/>
      </rPr>
      <t xml:space="preserve">Representante Alcaldía - Comunidad- Autoridades Etnicas - Otro). </t>
    </r>
  </si>
  <si>
    <t>INSTRUCTIVO PARA EL CORRECTO DILIGENCIAMIENTO DEL FORMATO DE SEGUIMIENTO A ESQUEMAS ESPECIALES DE ACOMPAÑAMIENTO COMUNITARIO PARA LA LINEA DE INVERSIÓN DE DOTACIÓN SOCIAL Y COMUNITARIA.</t>
  </si>
  <si>
    <t>Lea y diligencie el formato con la información solicitada. En el caso de preguntas abiertas, sea claro, conciso y preciso con la información registrada.</t>
  </si>
  <si>
    <r>
      <t xml:space="preserve">1. IDENTIFICACION DEL PROYECTO: </t>
    </r>
    <r>
      <rPr>
        <sz val="10"/>
        <rFont val="Verdana"/>
        <family val="2"/>
      </rPr>
      <t>En cada campo registre los datos correspondientes al proyecto tal como se formulo y aprobo (tener en cuenta la informacion del FET)</t>
    </r>
  </si>
  <si>
    <r>
      <rPr>
        <b/>
        <sz val="10"/>
        <rFont val="Verdana"/>
        <family val="2"/>
      </rPr>
      <t>Código SIGESPLAN del proyecto</t>
    </r>
    <r>
      <rPr>
        <sz val="10"/>
        <rFont val="Verdana"/>
        <family val="2"/>
      </rPr>
      <t>. : Digite el código asignado al proyecto en la aplicacion SIGESPLAN.</t>
    </r>
  </si>
  <si>
    <r>
      <rPr>
        <b/>
        <sz val="10"/>
        <rFont val="Verdana"/>
        <family val="2"/>
      </rPr>
      <t xml:space="preserve">Fecha de Visita: </t>
    </r>
    <r>
      <rPr>
        <sz val="10"/>
        <rFont val="Verdana"/>
        <family val="2"/>
      </rPr>
      <t>Digite la fecha en que se realiza la visita al proyecto (dia /mes / Año)</t>
    </r>
  </si>
  <si>
    <r>
      <rPr>
        <b/>
        <sz val="10"/>
        <rFont val="Verdana"/>
        <family val="2"/>
      </rPr>
      <t>Visita N°</t>
    </r>
    <r>
      <rPr>
        <sz val="10"/>
        <rFont val="Verdana"/>
        <family val="2"/>
      </rPr>
      <t xml:space="preserve">: Digite el numero de la visita que corresponda de acuerdo al seguimiento realizado </t>
    </r>
  </si>
  <si>
    <t>Dirección Territorial: Indique el nombre de la Dirección Territorial a la cual estaría adscrita la Entidad Territorial que presenta el EEAC.</t>
  </si>
  <si>
    <r>
      <t xml:space="preserve">Departamento: </t>
    </r>
    <r>
      <rPr>
        <sz val="10"/>
        <rFont val="Verdana"/>
        <family val="2"/>
      </rPr>
      <t>Indique el departamento en el cual se ubica geograficamente el proyecto</t>
    </r>
  </si>
  <si>
    <r>
      <rPr>
        <b/>
        <sz val="10"/>
        <rFont val="Verdana"/>
        <family val="2"/>
      </rPr>
      <t>Municipio:</t>
    </r>
    <r>
      <rPr>
        <sz val="10"/>
        <rFont val="Verdana"/>
        <family val="2"/>
      </rPr>
      <t xml:space="preserve"> Indique el municipio en el cual se ubica geograficamente el proyecto</t>
    </r>
  </si>
  <si>
    <r>
      <rPr>
        <b/>
        <sz val="10"/>
        <rFont val="Verdana"/>
        <family val="2"/>
      </rPr>
      <t xml:space="preserve">Código DANE Municipio: </t>
    </r>
    <r>
      <rPr>
        <sz val="10"/>
        <rFont val="Verdana"/>
        <family val="2"/>
      </rPr>
      <t xml:space="preserve"> Digite el código DANE del municipio de acuerdo con la tabla anexa.</t>
    </r>
  </si>
  <si>
    <r>
      <rPr>
        <b/>
        <sz val="10"/>
        <rFont val="Verdana"/>
        <family val="2"/>
      </rPr>
      <t xml:space="preserve">Zona: </t>
    </r>
    <r>
      <rPr>
        <sz val="10"/>
        <rFont val="Verdana"/>
        <family val="2"/>
      </rPr>
      <t>Indique en la casilla correspondiente con una "X" si corresponde a una zona rural o urbana el sitio donde se desarrolla el proyecto</t>
    </r>
  </si>
  <si>
    <t>Nombre del Proyecto: Escriba el nombre completo del proyecto tal como se formulo y aprobo (tener en cuienta la informacion del FET)</t>
  </si>
  <si>
    <r>
      <t xml:space="preserve">Marque con una </t>
    </r>
    <r>
      <rPr>
        <b/>
        <sz val="10"/>
        <color theme="1"/>
        <rFont val="Verdana"/>
        <family val="2"/>
      </rPr>
      <t xml:space="preserve">"X" </t>
    </r>
    <r>
      <rPr>
        <sz val="10"/>
        <color theme="1"/>
        <rFont val="Verdana"/>
        <family val="2"/>
      </rPr>
      <t>la linea de inversion con la que fue formulado y presentado el proyecto</t>
    </r>
  </si>
  <si>
    <r>
      <t xml:space="preserve">5. Estado del Esquema Especial de Acompañamiento: </t>
    </r>
    <r>
      <rPr>
        <sz val="10"/>
        <rFont val="Verdana"/>
        <family val="2"/>
      </rPr>
      <t xml:space="preserve"> </t>
    </r>
  </si>
  <si>
    <r>
      <rPr>
        <b/>
        <sz val="10"/>
        <rFont val="Verdana"/>
        <family val="2"/>
      </rPr>
      <t>Fecha de entrega:</t>
    </r>
    <r>
      <rPr>
        <sz val="10"/>
        <rFont val="Verdana"/>
        <family val="2"/>
      </rPr>
      <t xml:space="preserve"> Colocar la fecha de cuando se realizó la entrega de insumos </t>
    </r>
  </si>
  <si>
    <t>Lugar de entrega:  Se debe escribir el lugar de entrega en la que se encuentra el EEAC al momento de realizar el seguimiento.</t>
  </si>
  <si>
    <t xml:space="preserve">En esta seccion evaluaremos el estado actual de la entrega del EEAC, respondiendo SI o NO a cada una de las preguntas del literal (a) al literal (k), colocando las observaciones a que halla a lugar relacionadas con la entrega </t>
  </si>
  <si>
    <t>De igual maner se debera responder BUENO, REGULAR, o MALO a cada una de las preguntas del literal (l) al literal (o), colocando las observaciones a que halla a lugar relacionadas con la entrega</t>
  </si>
  <si>
    <t>6. Impacto: En esta seccion evaluaremos el impacto del EEAC, respondiendo las preguntas de los literales (a) al (i).</t>
  </si>
  <si>
    <r>
      <t xml:space="preserve">7. Compromisos: </t>
    </r>
    <r>
      <rPr>
        <sz val="10"/>
        <rFont val="Verdana"/>
        <family val="2"/>
      </rPr>
      <t>Detalle cada uno de los compromisos y el responsdable de cada uno de ellos para poder realizar el respectivo seguimiento.</t>
    </r>
  </si>
  <si>
    <t>8. Constancia de Acompañamiento de la Visita. (Al presente documento se adjunta el registro fotografico donde se evidencia el estado actual y real de proyecto de acuerdo a lo consignado en este formato)</t>
  </si>
  <si>
    <t xml:space="preserve">9. REGISTRO FOTOGRÁFICO: </t>
  </si>
  <si>
    <t>4.</t>
  </si>
  <si>
    <t>Línea De Inversión Del Proyecto.</t>
  </si>
  <si>
    <t xml:space="preserve">a) </t>
  </si>
  <si>
    <t>Linea de Insumos agropecuarios</t>
  </si>
  <si>
    <t xml:space="preserve">b) </t>
  </si>
  <si>
    <t>Linea de Proyectos Agropecuarios</t>
  </si>
  <si>
    <t xml:space="preserve">6. </t>
  </si>
  <si>
    <t>Población Beneficiada Con El Proyecto.</t>
  </si>
  <si>
    <t>7.</t>
  </si>
  <si>
    <t>Participantes En La Ejecución Del Proyecto</t>
  </si>
  <si>
    <t>Número de hogares victima beneficiados con el proyecto</t>
  </si>
  <si>
    <t xml:space="preserve">Alcaldia </t>
  </si>
  <si>
    <t xml:space="preserve">Cooperante </t>
  </si>
  <si>
    <t xml:space="preserve">Numero de  personas victimas beneficiadas con el proyecto. </t>
  </si>
  <si>
    <t xml:space="preserve">Gobernación </t>
  </si>
  <si>
    <t>Otro, Cual?</t>
  </si>
  <si>
    <t xml:space="preserve">Comunidad </t>
  </si>
  <si>
    <t xml:space="preserve">8. </t>
  </si>
  <si>
    <t>Información General De Seguimiento</t>
  </si>
  <si>
    <t>EVALUACIÓN DE LA ENTREGA DEL ESQUEMA</t>
  </si>
  <si>
    <t>ESTADO ACTUAL DEL ESQUEMA</t>
  </si>
  <si>
    <t>a) Estado de la Entrega</t>
  </si>
  <si>
    <t>e) ¿Se encuentra en funcionamiento?</t>
  </si>
  <si>
    <t>Completo</t>
  </si>
  <si>
    <t>Si</t>
  </si>
  <si>
    <t>Observaciones:</t>
  </si>
  <si>
    <t>Incompleto</t>
  </si>
  <si>
    <t>No se Entrego</t>
  </si>
  <si>
    <t>Parcialmente</t>
  </si>
  <si>
    <t>En Proceso</t>
  </si>
  <si>
    <t>b) ¿Se entregaron elementos defectuosos o dañados?</t>
  </si>
  <si>
    <t>f) ¿Cómo calificaría la calidad de los insumos entregados?</t>
  </si>
  <si>
    <t>Buena</t>
  </si>
  <si>
    <t>Mala</t>
  </si>
  <si>
    <t>c) ¿Se entregaron elementos diferentes a los acordados?</t>
  </si>
  <si>
    <t>g) ¿Los elementos entregados fueron o estan siendo utilizados en su totalidad?</t>
  </si>
  <si>
    <r>
      <t xml:space="preserve">d) ¿Se utilizan en el lugar de </t>
    </r>
    <r>
      <rPr>
        <b/>
        <sz val="10"/>
        <rFont val="Verdana"/>
        <family val="2"/>
      </rPr>
      <t>destinación</t>
    </r>
    <r>
      <rPr>
        <sz val="10"/>
        <rFont val="Verdana"/>
        <family val="2"/>
      </rPr>
      <t>?</t>
    </r>
  </si>
  <si>
    <t>h) ¿La entrega de elementos satisface la necesidad identificada para el esquema?</t>
  </si>
  <si>
    <t>8.1.Información Técnica</t>
  </si>
  <si>
    <t>a) Ha recibido capacitación en el ultimo año</t>
  </si>
  <si>
    <t>c) Quien le presta el servicio de Asistencia tecnica</t>
  </si>
  <si>
    <t>b) Ha recibido asistencia tecnica el ultimo año</t>
  </si>
  <si>
    <t>d) Cuantas veces ha recibido asistencia en los ultimos 6 meses</t>
  </si>
  <si>
    <t xml:space="preserve">8.2 </t>
  </si>
  <si>
    <t>Insumos Recibidos</t>
  </si>
  <si>
    <t>a) Herramientas</t>
  </si>
  <si>
    <t>c) Fertilizantes</t>
  </si>
  <si>
    <t>e) Kit pecuario</t>
  </si>
  <si>
    <t>b) Semillas</t>
  </si>
  <si>
    <t>d) Concentrados</t>
  </si>
  <si>
    <t xml:space="preserve">f) Maquinaria </t>
  </si>
  <si>
    <t>8.3 Implementación</t>
  </si>
  <si>
    <t>a) Utiliza las herramientas</t>
  </si>
  <si>
    <t>e) Utiliza los Fertilizantes</t>
  </si>
  <si>
    <t>e) Utiliza el Kit pecuario</t>
  </si>
  <si>
    <t>b) Utilizo las semillas</t>
  </si>
  <si>
    <t>f) Utiliza el concentrado</t>
  </si>
  <si>
    <t>f) Utiliza la maquinaria</t>
  </si>
  <si>
    <t>8.4 Satisfacción Del Proyecto</t>
  </si>
  <si>
    <t>Queda satisfecha con el proposito del proyecto</t>
  </si>
  <si>
    <t>SIEMPRE</t>
  </si>
  <si>
    <t>A VECES</t>
  </si>
  <si>
    <t>NUNCA</t>
  </si>
  <si>
    <t>Esta a gusto con los insumos que recibio</t>
  </si>
  <si>
    <t>Esta satisfecho con la asistencia tecnica recibida</t>
  </si>
  <si>
    <t>Esta satisfecho con la frecuencia de las visitas de asistencia tecnica</t>
  </si>
  <si>
    <t>Ha incorporado las recomendaciones tecnicas en su proyecto</t>
  </si>
  <si>
    <t>Continuara fortaleciendo el proyecto para su beneficio</t>
  </si>
  <si>
    <t>Le parece que esta actividad  puede generar los ingresos que necesita</t>
  </si>
  <si>
    <t>8.5 Observaciones Generales</t>
  </si>
  <si>
    <r>
      <t xml:space="preserve">9,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</si>
  <si>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t>INSTRUCTIVO PARA EL CORRECTO DILIGENCIAMIENTO DEL FORMATO DE SEGUIMIENTO A ESQUEMAS ESPECIALES DE ACOMPAÑAMIENTO COMUNITARIO PARA LAS LINEAS DE INVERSIÓN AGROPECUARIAS</t>
  </si>
  <si>
    <r>
      <t xml:space="preserve">Dirección Territorial: </t>
    </r>
    <r>
      <rPr>
        <sz val="10"/>
        <rFont val="Verdana"/>
        <family val="2"/>
      </rPr>
      <t>Coloque el nombre de la Dirección Territorial a la cual estaría adscrita la Entidad Territorial que presenta el EEAC.</t>
    </r>
  </si>
  <si>
    <t>Nombre del Proyecto: Anote el nombre completo del proyecto tal como se formulo y aprobo (tener en cuienta la informacion del FET)</t>
  </si>
  <si>
    <r>
      <rPr>
        <b/>
        <sz val="10"/>
        <rFont val="Verdana"/>
        <family val="2"/>
      </rPr>
      <t>Fecha de entrega:</t>
    </r>
    <r>
      <rPr>
        <sz val="10"/>
        <rFont val="Verdana"/>
        <family val="2"/>
      </rPr>
      <t xml:space="preserve"> Colocar la fecha de recibimiento de los insumos.</t>
    </r>
  </si>
  <si>
    <r>
      <rPr>
        <b/>
        <sz val="10"/>
        <rFont val="Verdana"/>
        <family val="2"/>
      </rPr>
      <t xml:space="preserve">Lugar de entrega: </t>
    </r>
    <r>
      <rPr>
        <sz val="10"/>
        <rFont val="Verdana"/>
        <family val="2"/>
      </rPr>
      <t xml:space="preserve"> lugar de entrega en la que se encuentra el EEAC al momento de realizar el seguimiento.</t>
    </r>
  </si>
  <si>
    <t>6. Población Beneficiada Con El Proyecto.</t>
  </si>
  <si>
    <r>
      <rPr>
        <b/>
        <sz val="10"/>
        <rFont val="Verdana"/>
        <family val="2"/>
      </rPr>
      <t>Número de hogares victima beneficiados con el proyecto:</t>
    </r>
    <r>
      <rPr>
        <sz val="10"/>
        <rFont val="Verdana"/>
        <family val="2"/>
      </rPr>
      <t xml:space="preserve"> se debe indicar el numero de familias victimas de desplazamiento forzado beneficiadas con el proyecto, la cual debe coincidir con la indicada en la formulacion del proyecto.</t>
    </r>
  </si>
  <si>
    <r>
      <rPr>
        <b/>
        <sz val="10"/>
        <rFont val="Verdana"/>
        <family val="2"/>
      </rPr>
      <t>Número de personas victima beneficiadas con el proyecto:</t>
    </r>
    <r>
      <rPr>
        <sz val="10"/>
        <rFont val="Verdana"/>
        <family val="2"/>
      </rPr>
      <t xml:space="preserve"> se debe indicar el numero de familias victimas de desplazamiento forzado beneficiadas con el proyecto, la cual debe coincidir con la indicada en la formulacion del proyecto.</t>
    </r>
  </si>
  <si>
    <t>7. Participantes En La Ejecución Del Proyecto</t>
  </si>
  <si>
    <t>Se debe marcar con una X los que participan en la implementacion del proyecto.</t>
  </si>
  <si>
    <t>8. Información General De Seguimiento</t>
  </si>
  <si>
    <t>se debe marcar con una X la respuesta para cada una de las preguntas e indicar si existen observaciones de acuerdo a la respuesta, cuando aplique.</t>
  </si>
  <si>
    <r>
      <rPr>
        <b/>
        <sz val="10"/>
        <rFont val="Verdana"/>
        <family val="2"/>
      </rPr>
      <t>Observaciones Generales:</t>
    </r>
    <r>
      <rPr>
        <sz val="10"/>
        <rFont val="Verdana"/>
        <family val="2"/>
      </rPr>
      <t xml:space="preserve"> se debe hacer un breve resumen de lo encontrado en la visita de seguimiento.</t>
    </r>
  </si>
  <si>
    <t>9. Constancia de Acompañamiento de la Visita. (Al presente documento se adjunta el registro fotografico donde se evidencia el estado actual y real de proyecto de acuerdo a lo consignado en este formato)</t>
  </si>
  <si>
    <r>
      <rPr>
        <b/>
        <sz val="10"/>
        <rFont val="Verdana"/>
        <family val="2"/>
      </rPr>
      <t xml:space="preserve">FIRMA : </t>
    </r>
    <r>
      <rPr>
        <sz val="10"/>
        <rFont val="Verdana"/>
        <family val="2"/>
      </rPr>
      <t>Debe corresponder al funcionario que realiza el acompañamiento</t>
    </r>
  </si>
  <si>
    <r>
      <rPr>
        <b/>
        <sz val="10"/>
        <rFont val="Verdana"/>
        <family val="2"/>
      </rPr>
      <t xml:space="preserve">NOMBRES Y APELLIDOS: </t>
    </r>
    <r>
      <rPr>
        <sz val="10"/>
        <rFont val="Verdana"/>
        <family val="2"/>
      </rPr>
      <t>Se deben anotar de forma clara que permita su identificación</t>
    </r>
  </si>
  <si>
    <r>
      <rPr>
        <b/>
        <sz val="10"/>
        <rFont val="Verdana"/>
        <family val="2"/>
      </rPr>
      <t>No.DOCUMENTO DE IDENTIDAD:</t>
    </r>
    <r>
      <rPr>
        <sz val="10"/>
        <rFont val="Verdana"/>
        <family val="2"/>
      </rPr>
      <t xml:space="preserve"> Debe referenciarse el numero del documento de  identificacion  (cedula) del funcionario que realiza el acompañamiento   </t>
    </r>
  </si>
  <si>
    <r>
      <rPr>
        <b/>
        <sz val="10"/>
        <rFont val="Verdana"/>
        <family val="2"/>
      </rPr>
      <t xml:space="preserve">TELÉFONO DE CONTACTO: </t>
    </r>
    <r>
      <rPr>
        <sz val="10"/>
        <rFont val="Verdana"/>
        <family val="2"/>
      </rPr>
      <t>se debe indicar el numero celular y si es posible el numero fijo y la extension de la dependencia donde labora el funcionario</t>
    </r>
  </si>
  <si>
    <r>
      <t xml:space="preserve">CORREO ELECTRÓNICO: </t>
    </r>
    <r>
      <rPr>
        <sz val="10"/>
        <rFont val="Verdana"/>
        <family val="2"/>
      </rPr>
      <t>Indicar el correo electronico del funcionario que realizo el acompañamiento (de ser psoible que sea corporativo)</t>
    </r>
  </si>
  <si>
    <r>
      <t xml:space="preserve">FIRMA: </t>
    </r>
    <r>
      <rPr>
        <sz val="10"/>
        <rFont val="Verdana"/>
        <family val="2"/>
      </rPr>
      <t xml:space="preserve">Debe corresponder al funcionario que realiza la visita </t>
    </r>
  </si>
  <si>
    <r>
      <t xml:space="preserve">No.DOCUMENTO DE IDENTIDAD: </t>
    </r>
    <r>
      <rPr>
        <sz val="10"/>
        <rFont val="Verdana"/>
        <family val="2"/>
      </rPr>
      <t xml:space="preserve">Debe referenciarse el numero del documento de  identificacion  (cedula) del funcionario que realiza la visita   </t>
    </r>
  </si>
  <si>
    <r>
      <t>TELÉFONO DE CONTACTO:</t>
    </r>
    <r>
      <rPr>
        <sz val="10"/>
        <rFont val="Verdana"/>
        <family val="2"/>
      </rPr>
      <t xml:space="preserve"> se debe indicar el numero celular y si es posible el numero fijo y la extension de la dependencia donde labora el funcionario</t>
    </r>
  </si>
  <si>
    <r>
      <t xml:space="preserve">ENTIDAD: </t>
    </r>
    <r>
      <rPr>
        <sz val="10"/>
        <rFont val="Verdana"/>
        <family val="2"/>
      </rPr>
      <t>Anotar el nombre completo de la entidad a la cual pertenece el funcionario que realiza la visita</t>
    </r>
  </si>
  <si>
    <r>
      <t>CORREO ELECTRÓNICO:</t>
    </r>
    <r>
      <rPr>
        <sz val="10"/>
        <rFont val="Verdana"/>
        <family val="2"/>
      </rPr>
      <t xml:space="preserve"> Indicar el correo electronico del funcionario que realizo la visita </t>
    </r>
  </si>
  <si>
    <t xml:space="preserve">10. REGISTRO FOTOGRÁFICO: </t>
  </si>
  <si>
    <t>Capture y registre las imágenes que evidencien el estado actual del EEAC y describa el contenido de cada una de ellas. Registre las más relevantes, las bondades  y las dificultades. Las fotografias deberan contener fecha (lado derecho parte inferior) y ser tomadas de forma horizontal.</t>
  </si>
  <si>
    <t>REGISTRO FOTOGRÁFICO</t>
  </si>
  <si>
    <t xml:space="preserve">DESCRIPCIÓN: </t>
  </si>
  <si>
    <t>FOTO 1</t>
  </si>
  <si>
    <t>FOTO 2</t>
  </si>
  <si>
    <t>FOTO 3</t>
  </si>
  <si>
    <t>FOTO 4</t>
  </si>
  <si>
    <t>FOTO 5</t>
  </si>
  <si>
    <t>FOTO 6</t>
  </si>
  <si>
    <t>Versión</t>
  </si>
  <si>
    <t>Fecha de Cambio</t>
  </si>
  <si>
    <t>Descripción de la modificación</t>
  </si>
  <si>
    <t>Creación del documento.</t>
  </si>
  <si>
    <t>Ajustes en la informacion general de la hoja 2 (dotacion) y 3 (agropecuarios)</t>
  </si>
  <si>
    <t>Ajuste en informacion general de la Hoja 1. Infraestructura, Hoja 2 Dotacion y Hoja 3 Agropecuarios y hoja 2,1 Intrucciones                                                     Creacion de la Hoja 1,1 instrucciones y Hoja 3,1 instrucciones.</t>
  </si>
  <si>
    <t>Versión: 03</t>
  </si>
  <si>
    <t>Fecha: 01/08/2022</t>
  </si>
  <si>
    <t>Fecha:01/08/2022</t>
  </si>
  <si>
    <t>V1</t>
  </si>
  <si>
    <t>V2</t>
  </si>
  <si>
    <t>V3</t>
  </si>
  <si>
    <t>Página: 1 de 7</t>
  </si>
  <si>
    <t>Página: 2 de 7</t>
  </si>
  <si>
    <t>Página: 3 de 7</t>
  </si>
  <si>
    <t>Página: 4 de 7</t>
  </si>
  <si>
    <t>Página: 5 de 7</t>
  </si>
  <si>
    <t>Página: 6 de 7</t>
  </si>
  <si>
    <t>Página: 7 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</si>
</sst>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&quot; días&quot;"/>
    <numFmt numFmtId="165" formatCode="0.00;[Red]0.00"/>
  </numFmts>
  <fonts count="26" x14ac:knownFonts="1">
    <font>
      <sz val="10"/>
      <name val="Arial"/>
    </font>
    <font>
      <sz val="9"/>
      <name val="Arial Narrow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9"/>
      <color indexed="23"/>
      <name val="Verdana"/>
      <family val="2"/>
    </font>
    <font>
      <u/>
      <sz val="9"/>
      <name val="Verdana"/>
      <family val="2"/>
    </font>
    <font>
      <sz val="9"/>
      <color theme="0" tint="-0.249977111117893"/>
      <name val="Verdana"/>
      <family val="2"/>
    </font>
    <font>
      <sz val="8"/>
      <name val="Arial Narrow"/>
      <family val="2"/>
    </font>
    <font>
      <sz val="10"/>
      <name val="Arial Narrow"/>
      <family val="2"/>
    </font>
    <font>
      <sz val="10"/>
      <name val="Verdana"/>
      <family val="2"/>
    </font>
    <font>
      <u/>
      <sz val="10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sz val="10"/>
      <color indexed="23"/>
      <name val="Verdana"/>
      <family val="2"/>
    </font>
    <font>
      <sz val="10"/>
      <color rgb="FF000000"/>
      <name val="Verdana"/>
      <family val="2"/>
    </font>
    <font>
      <sz val="10"/>
      <color theme="0" tint="-0.34998626667073579"/>
      <name val="Verdana"/>
      <family val="2"/>
    </font>
    <font>
      <b/>
      <sz val="11"/>
      <name val="Verdana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03">
    <xf numFmtId="0" fontId="0" fillId="0" borderId="0" xfId="0"/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hidden="1"/>
    </xf>
    <xf numFmtId="0" fontId="5" fillId="3" borderId="0" xfId="1" applyFont="1" applyFill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left" vertical="top"/>
    </xf>
    <xf numFmtId="0" fontId="15" fillId="0" borderId="4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8" fillId="0" borderId="0" xfId="0" applyFont="1" applyAlignment="1">
      <alignment wrapText="1"/>
    </xf>
    <xf numFmtId="0" fontId="13" fillId="0" borderId="25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18" fillId="0" borderId="25" xfId="0" applyFont="1" applyBorder="1" applyAlignment="1">
      <alignment wrapText="1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22" xfId="0" applyFont="1" applyBorder="1"/>
    <xf numFmtId="0" fontId="18" fillId="0" borderId="24" xfId="0" applyFont="1" applyBorder="1"/>
    <xf numFmtId="0" fontId="18" fillId="0" borderId="13" xfId="0" applyFont="1" applyBorder="1"/>
    <xf numFmtId="0" fontId="18" fillId="0" borderId="25" xfId="0" applyFont="1" applyBorder="1"/>
    <xf numFmtId="0" fontId="5" fillId="0" borderId="13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25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/>
    <xf numFmtId="0" fontId="17" fillId="2" borderId="0" xfId="0" applyFont="1" applyFill="1" applyAlignment="1">
      <alignment vertical="center"/>
    </xf>
    <xf numFmtId="0" fontId="15" fillId="2" borderId="0" xfId="0" applyFont="1" applyFill="1"/>
    <xf numFmtId="0" fontId="15" fillId="0" borderId="25" xfId="0" applyFont="1" applyBorder="1"/>
    <xf numFmtId="0" fontId="15" fillId="0" borderId="25" xfId="0" applyFont="1" applyBorder="1" applyAlignment="1">
      <alignment horizontal="center"/>
    </xf>
    <xf numFmtId="0" fontId="15" fillId="0" borderId="0" xfId="0" applyFont="1"/>
    <xf numFmtId="0" fontId="1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13" xfId="0" applyFont="1" applyBorder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14" xfId="0" applyFont="1" applyBorder="1"/>
    <xf numFmtId="0" fontId="15" fillId="0" borderId="15" xfId="0" applyFont="1" applyBorder="1"/>
    <xf numFmtId="0" fontId="15" fillId="0" borderId="15" xfId="0" applyFont="1" applyBorder="1" applyProtection="1">
      <protection locked="0"/>
    </xf>
    <xf numFmtId="0" fontId="15" fillId="0" borderId="16" xfId="0" applyFont="1" applyBorder="1"/>
    <xf numFmtId="0" fontId="15" fillId="0" borderId="0" xfId="0" applyFont="1" applyProtection="1">
      <protection locked="0"/>
    </xf>
    <xf numFmtId="0" fontId="15" fillId="0" borderId="23" xfId="0" applyFont="1" applyBorder="1"/>
    <xf numFmtId="0" fontId="15" fillId="2" borderId="22" xfId="0" applyFont="1" applyFill="1" applyBorder="1"/>
    <xf numFmtId="0" fontId="17" fillId="2" borderId="22" xfId="0" applyFont="1" applyFill="1" applyBorder="1" applyAlignment="1">
      <alignment horizontal="left" vertical="top"/>
    </xf>
    <xf numFmtId="0" fontId="15" fillId="0" borderId="24" xfId="0" applyFont="1" applyBorder="1"/>
    <xf numFmtId="0" fontId="15" fillId="0" borderId="0" xfId="0" applyFont="1" applyAlignment="1">
      <alignment vertical="top"/>
    </xf>
    <xf numFmtId="0" fontId="17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top"/>
    </xf>
    <xf numFmtId="0" fontId="15" fillId="0" borderId="6" xfId="0" applyFont="1" applyBorder="1" applyAlignment="1">
      <alignment vertical="top"/>
    </xf>
    <xf numFmtId="0" fontId="15" fillId="0" borderId="0" xfId="0" applyFont="1" applyAlignment="1">
      <alignment horizontal="left" vertical="top"/>
    </xf>
    <xf numFmtId="10" fontId="15" fillId="0" borderId="0" xfId="0" applyNumberFormat="1" applyFont="1" applyAlignment="1">
      <alignment horizontal="center" vertical="top"/>
    </xf>
    <xf numFmtId="0" fontId="15" fillId="0" borderId="6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14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top"/>
    </xf>
    <xf numFmtId="0" fontId="13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vertical="top"/>
    </xf>
    <xf numFmtId="0" fontId="13" fillId="0" borderId="15" xfId="0" applyFont="1" applyBorder="1" applyAlignment="1">
      <alignment horizontal="left" vertical="center"/>
    </xf>
    <xf numFmtId="0" fontId="15" fillId="0" borderId="22" xfId="0" applyFont="1" applyBorder="1"/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top"/>
    </xf>
    <xf numFmtId="0" fontId="13" fillId="0" borderId="13" xfId="0" applyFont="1" applyBorder="1" applyAlignment="1">
      <alignment vertical="top"/>
    </xf>
    <xf numFmtId="0" fontId="13" fillId="0" borderId="25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2" borderId="22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7" fillId="0" borderId="25" xfId="0" applyFont="1" applyBorder="1" applyAlignment="1">
      <alignment vertical="center"/>
    </xf>
    <xf numFmtId="0" fontId="15" fillId="0" borderId="25" xfId="0" applyFont="1" applyBorder="1" applyAlignment="1">
      <alignment vertical="top" wrapText="1"/>
    </xf>
    <xf numFmtId="0" fontId="17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13" fillId="0" borderId="13" xfId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13" fillId="0" borderId="3" xfId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left" vertical="center" wrapText="1"/>
    </xf>
    <xf numFmtId="0" fontId="13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left" vertical="center"/>
    </xf>
    <xf numFmtId="0" fontId="13" fillId="0" borderId="3" xfId="1" applyFont="1" applyBorder="1" applyAlignment="1" applyProtection="1">
      <alignment vertical="center"/>
      <protection locked="0"/>
    </xf>
    <xf numFmtId="0" fontId="13" fillId="0" borderId="23" xfId="1" applyFont="1" applyBorder="1" applyAlignment="1">
      <alignment vertical="center"/>
    </xf>
    <xf numFmtId="0" fontId="13" fillId="2" borderId="22" xfId="1" applyFont="1" applyFill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13" fillId="0" borderId="0" xfId="1" applyFont="1" applyAlignment="1" applyProtection="1">
      <alignment horizontal="center" vertical="center"/>
      <protection locked="0"/>
    </xf>
    <xf numFmtId="0" fontId="13" fillId="3" borderId="0" xfId="1" applyFont="1" applyFill="1" applyAlignment="1" applyProtection="1">
      <alignment horizontal="center" vertical="center"/>
      <protection locked="0"/>
    </xf>
    <xf numFmtId="0" fontId="13" fillId="3" borderId="0" xfId="1" applyFont="1" applyFill="1" applyAlignment="1">
      <alignment vertical="center"/>
    </xf>
    <xf numFmtId="0" fontId="13" fillId="3" borderId="0" xfId="1" applyFont="1" applyFill="1" applyAlignment="1" applyProtection="1">
      <alignment horizontal="left" vertical="center"/>
      <protection locked="0"/>
    </xf>
    <xf numFmtId="0" fontId="1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vertical="center"/>
    </xf>
    <xf numFmtId="0" fontId="13" fillId="3" borderId="54" xfId="1" applyFont="1" applyFill="1" applyBorder="1" applyAlignment="1">
      <alignment vertical="center"/>
    </xf>
    <xf numFmtId="0" fontId="13" fillId="3" borderId="4" xfId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15" xfId="1" applyFont="1" applyBorder="1" applyAlignment="1">
      <alignment horizontal="left" vertical="center"/>
    </xf>
    <xf numFmtId="0" fontId="21" fillId="0" borderId="15" xfId="1" applyFont="1" applyBorder="1" applyAlignment="1">
      <alignment horizontal="left" wrapText="1"/>
    </xf>
    <xf numFmtId="0" fontId="13" fillId="0" borderId="15" xfId="1" applyFont="1" applyBorder="1" applyAlignment="1" applyProtection="1">
      <alignment vertical="center"/>
      <protection locked="0"/>
    </xf>
    <xf numFmtId="0" fontId="13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vertical="center"/>
    </xf>
    <xf numFmtId="0" fontId="21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7" fillId="3" borderId="0" xfId="0" applyFont="1" applyFill="1"/>
    <xf numFmtId="0" fontId="15" fillId="3" borderId="0" xfId="0" applyFont="1" applyFill="1"/>
    <xf numFmtId="0" fontId="15" fillId="3" borderId="0" xfId="0" applyFont="1" applyFill="1" applyProtection="1">
      <protection locked="0"/>
    </xf>
    <xf numFmtId="0" fontId="18" fillId="2" borderId="0" xfId="0" applyFont="1" applyFill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3" borderId="25" xfId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3" xfId="0" applyFont="1" applyBorder="1"/>
    <xf numFmtId="0" fontId="13" fillId="0" borderId="15" xfId="0" applyFont="1" applyBorder="1"/>
    <xf numFmtId="0" fontId="13" fillId="3" borderId="15" xfId="1" applyFont="1" applyFill="1" applyBorder="1" applyAlignment="1">
      <alignment horizontal="left" vertical="center"/>
    </xf>
    <xf numFmtId="0" fontId="21" fillId="3" borderId="15" xfId="1" applyFont="1" applyFill="1" applyBorder="1" applyAlignment="1">
      <alignment horizontal="left" wrapText="1"/>
    </xf>
    <xf numFmtId="0" fontId="13" fillId="3" borderId="15" xfId="1" applyFont="1" applyFill="1" applyBorder="1" applyAlignment="1" applyProtection="1">
      <alignment vertical="center"/>
      <protection locked="0"/>
    </xf>
    <xf numFmtId="0" fontId="13" fillId="3" borderId="15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vertical="center"/>
    </xf>
    <xf numFmtId="0" fontId="21" fillId="3" borderId="15" xfId="1" applyFont="1" applyFill="1" applyBorder="1" applyAlignment="1">
      <alignment horizontal="center" wrapText="1"/>
    </xf>
    <xf numFmtId="0" fontId="13" fillId="3" borderId="16" xfId="1" applyFont="1" applyFill="1" applyBorder="1" applyAlignment="1">
      <alignment vertical="center"/>
    </xf>
    <xf numFmtId="0" fontId="13" fillId="0" borderId="0" xfId="1" applyFont="1" applyAlignment="1" applyProtection="1">
      <alignment vertical="center" wrapText="1"/>
      <protection locked="0"/>
    </xf>
    <xf numFmtId="0" fontId="18" fillId="0" borderId="22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8" fillId="0" borderId="23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 wrapText="1"/>
    </xf>
    <xf numFmtId="0" fontId="13" fillId="6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6" borderId="0" xfId="1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5" fillId="0" borderId="38" xfId="0" applyFont="1" applyBorder="1"/>
    <xf numFmtId="0" fontId="13" fillId="3" borderId="0" xfId="0" applyFont="1" applyFill="1" applyAlignment="1">
      <alignment horizontal="left" vertical="center"/>
    </xf>
    <xf numFmtId="0" fontId="13" fillId="0" borderId="13" xfId="0" applyFont="1" applyBorder="1"/>
    <xf numFmtId="0" fontId="13" fillId="0" borderId="25" xfId="1" applyFont="1" applyBorder="1" applyAlignment="1">
      <alignment horizontal="left" vertical="center"/>
    </xf>
    <xf numFmtId="0" fontId="15" fillId="0" borderId="13" xfId="0" applyFont="1" applyBorder="1" applyAlignment="1">
      <alignment horizontal="center"/>
    </xf>
    <xf numFmtId="0" fontId="18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center" vertical="center"/>
    </xf>
    <xf numFmtId="0" fontId="17" fillId="2" borderId="22" xfId="0" applyFont="1" applyFill="1" applyBorder="1"/>
    <xf numFmtId="0" fontId="15" fillId="0" borderId="25" xfId="0" applyFont="1" applyBorder="1" applyAlignment="1">
      <alignment wrapText="1"/>
    </xf>
    <xf numFmtId="0" fontId="24" fillId="0" borderId="3" xfId="0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3" fillId="0" borderId="0" xfId="0" applyFont="1" applyAlignment="1">
      <alignment horizontal="left"/>
    </xf>
    <xf numFmtId="42" fontId="15" fillId="0" borderId="8" xfId="0" applyNumberFormat="1" applyFont="1" applyBorder="1" applyAlignment="1">
      <alignment horizontal="center" vertical="center"/>
    </xf>
    <xf numFmtId="42" fontId="15" fillId="0" borderId="10" xfId="0" applyNumberFormat="1" applyFont="1" applyBorder="1" applyAlignment="1">
      <alignment horizontal="center" vertical="center"/>
    </xf>
    <xf numFmtId="42" fontId="15" fillId="0" borderId="21" xfId="0" applyNumberFormat="1" applyFont="1" applyBorder="1" applyAlignment="1">
      <alignment horizontal="center" vertical="center"/>
    </xf>
    <xf numFmtId="10" fontId="15" fillId="0" borderId="10" xfId="0" applyNumberFormat="1" applyFont="1" applyBorder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10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0" fontId="15" fillId="0" borderId="2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44" fontId="15" fillId="0" borderId="5" xfId="0" applyNumberFormat="1" applyFont="1" applyBorder="1" applyAlignment="1">
      <alignment horizontal="center" vertical="center"/>
    </xf>
    <xf numFmtId="44" fontId="15" fillId="0" borderId="6" xfId="0" applyNumberFormat="1" applyFont="1" applyBorder="1" applyAlignment="1">
      <alignment horizontal="center" vertical="center"/>
    </xf>
    <xf numFmtId="44" fontId="15" fillId="0" borderId="12" xfId="0" applyNumberFormat="1" applyFont="1" applyBorder="1" applyAlignment="1">
      <alignment horizontal="center" vertical="center"/>
    </xf>
    <xf numFmtId="44" fontId="15" fillId="0" borderId="8" xfId="0" applyNumberFormat="1" applyFont="1" applyBorder="1" applyAlignment="1">
      <alignment horizontal="center" vertical="center"/>
    </xf>
    <xf numFmtId="44" fontId="15" fillId="0" borderId="10" xfId="0" applyNumberFormat="1" applyFont="1" applyBorder="1" applyAlignment="1">
      <alignment horizontal="center" vertical="center"/>
    </xf>
    <xf numFmtId="44" fontId="15" fillId="0" borderId="21" xfId="0" applyNumberFormat="1" applyFont="1" applyBorder="1" applyAlignment="1">
      <alignment horizontal="center" vertical="center"/>
    </xf>
    <xf numFmtId="2" fontId="15" fillId="5" borderId="40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/>
    </xf>
    <xf numFmtId="4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8" fillId="2" borderId="22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2" fontId="15" fillId="0" borderId="4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44" fontId="15" fillId="0" borderId="26" xfId="0" applyNumberFormat="1" applyFont="1" applyBorder="1" applyAlignment="1">
      <alignment horizontal="center" vertical="center"/>
    </xf>
    <xf numFmtId="42" fontId="18" fillId="0" borderId="29" xfId="0" applyNumberFormat="1" applyFont="1" applyBorder="1" applyAlignment="1">
      <alignment horizontal="center" vertical="center"/>
    </xf>
    <xf numFmtId="42" fontId="18" fillId="0" borderId="30" xfId="0" applyNumberFormat="1" applyFont="1" applyBorder="1" applyAlignment="1">
      <alignment horizontal="center" vertical="center"/>
    </xf>
    <xf numFmtId="43" fontId="15" fillId="0" borderId="29" xfId="0" applyNumberFormat="1" applyFont="1" applyBorder="1" applyAlignment="1">
      <alignment horizontal="center"/>
    </xf>
    <xf numFmtId="43" fontId="15" fillId="0" borderId="30" xfId="0" applyNumberFormat="1" applyFont="1" applyBorder="1" applyAlignment="1">
      <alignment horizontal="center"/>
    </xf>
    <xf numFmtId="43" fontId="15" fillId="0" borderId="50" xfId="0" applyNumberFormat="1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6" fillId="4" borderId="1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10" fontId="17" fillId="2" borderId="8" xfId="0" applyNumberFormat="1" applyFont="1" applyFill="1" applyBorder="1" applyAlignment="1">
      <alignment horizontal="center" vertical="center"/>
    </xf>
    <xf numFmtId="10" fontId="17" fillId="2" borderId="10" xfId="0" applyNumberFormat="1" applyFont="1" applyFill="1" applyBorder="1" applyAlignment="1">
      <alignment horizontal="center" vertical="center"/>
    </xf>
    <xf numFmtId="10" fontId="17" fillId="2" borderId="9" xfId="0" applyNumberFormat="1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165" fontId="15" fillId="2" borderId="8" xfId="0" applyNumberFormat="1" applyFont="1" applyFill="1" applyBorder="1" applyAlignment="1">
      <alignment horizontal="center" vertical="center"/>
    </xf>
    <xf numFmtId="165" fontId="15" fillId="2" borderId="10" xfId="0" applyNumberFormat="1" applyFont="1" applyFill="1" applyBorder="1" applyAlignment="1">
      <alignment horizontal="center" vertical="center"/>
    </xf>
    <xf numFmtId="165" fontId="15" fillId="2" borderId="9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top"/>
    </xf>
    <xf numFmtId="0" fontId="15" fillId="0" borderId="6" xfId="0" applyFont="1" applyBorder="1" applyAlignment="1">
      <alignment horizontal="left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top"/>
    </xf>
    <xf numFmtId="14" fontId="15" fillId="0" borderId="30" xfId="0" applyNumberFormat="1" applyFont="1" applyBorder="1" applyAlignment="1">
      <alignment horizontal="center" vertical="top"/>
    </xf>
    <xf numFmtId="0" fontId="13" fillId="4" borderId="2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2" fontId="15" fillId="0" borderId="5" xfId="0" applyNumberFormat="1" applyFont="1" applyBorder="1" applyAlignment="1">
      <alignment horizontal="center" vertical="center"/>
    </xf>
    <xf numFmtId="42" fontId="15" fillId="0" borderId="6" xfId="0" applyNumberFormat="1" applyFont="1" applyBorder="1" applyAlignment="1">
      <alignment horizontal="center" vertical="center"/>
    </xf>
    <xf numFmtId="42" fontId="15" fillId="0" borderId="26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5" fillId="0" borderId="44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44" fontId="15" fillId="0" borderId="1" xfId="0" applyNumberFormat="1" applyFont="1" applyBorder="1" applyAlignment="1">
      <alignment horizontal="center" vertical="center"/>
    </xf>
    <xf numFmtId="44" fontId="15" fillId="0" borderId="2" xfId="0" applyNumberFormat="1" applyFont="1" applyBorder="1" applyAlignment="1">
      <alignment horizontal="center" vertical="center"/>
    </xf>
    <xf numFmtId="44" fontId="15" fillId="0" borderId="45" xfId="0" applyNumberFormat="1" applyFont="1" applyBorder="1" applyAlignment="1">
      <alignment horizontal="center" vertical="center"/>
    </xf>
    <xf numFmtId="42" fontId="15" fillId="0" borderId="1" xfId="0" applyNumberFormat="1" applyFont="1" applyBorder="1" applyAlignment="1">
      <alignment horizontal="center" vertical="center"/>
    </xf>
    <xf numFmtId="42" fontId="15" fillId="0" borderId="2" xfId="0" applyNumberFormat="1" applyFont="1" applyBorder="1" applyAlignment="1">
      <alignment horizontal="center" vertical="center"/>
    </xf>
    <xf numFmtId="42" fontId="15" fillId="0" borderId="45" xfId="0" applyNumberFormat="1" applyFont="1" applyBorder="1" applyAlignment="1">
      <alignment horizontal="center" vertical="center"/>
    </xf>
    <xf numFmtId="44" fontId="15" fillId="0" borderId="11" xfId="0" applyNumberFormat="1" applyFont="1" applyBorder="1" applyAlignment="1">
      <alignment horizontal="center" vertical="center"/>
    </xf>
    <xf numFmtId="10" fontId="17" fillId="5" borderId="49" xfId="0" applyNumberFormat="1" applyFont="1" applyFill="1" applyBorder="1" applyAlignment="1">
      <alignment horizontal="center" vertical="center"/>
    </xf>
    <xf numFmtId="10" fontId="17" fillId="5" borderId="30" xfId="0" applyNumberFormat="1" applyFont="1" applyFill="1" applyBorder="1" applyAlignment="1">
      <alignment horizontal="center" vertical="center"/>
    </xf>
    <xf numFmtId="10" fontId="17" fillId="5" borderId="31" xfId="0" applyNumberFormat="1" applyFont="1" applyFill="1" applyBorder="1" applyAlignment="1">
      <alignment horizontal="center" vertical="center"/>
    </xf>
    <xf numFmtId="10" fontId="15" fillId="5" borderId="30" xfId="0" applyNumberFormat="1" applyFont="1" applyFill="1" applyBorder="1" applyAlignment="1">
      <alignment horizontal="center" vertical="center"/>
    </xf>
    <xf numFmtId="10" fontId="15" fillId="5" borderId="50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14" fontId="15" fillId="0" borderId="4" xfId="0" applyNumberFormat="1" applyFont="1" applyBorder="1" applyAlignment="1">
      <alignment horizontal="center" vertical="top"/>
    </xf>
    <xf numFmtId="14" fontId="15" fillId="0" borderId="0" xfId="0" applyNumberFormat="1" applyFont="1" applyAlignment="1">
      <alignment horizontal="center" vertical="top"/>
    </xf>
    <xf numFmtId="10" fontId="15" fillId="0" borderId="4" xfId="0" applyNumberFormat="1" applyFont="1" applyBorder="1" applyAlignment="1">
      <alignment horizontal="center" vertical="top"/>
    </xf>
    <xf numFmtId="10" fontId="15" fillId="0" borderId="0" xfId="0" applyNumberFormat="1" applyFont="1" applyAlignment="1">
      <alignment horizontal="center" vertical="top"/>
    </xf>
    <xf numFmtId="164" fontId="15" fillId="0" borderId="4" xfId="0" applyNumberFormat="1" applyFont="1" applyBorder="1" applyAlignment="1">
      <alignment horizontal="center" vertical="top"/>
    </xf>
    <xf numFmtId="164" fontId="15" fillId="0" borderId="0" xfId="0" applyNumberFormat="1" applyFont="1" applyAlignment="1">
      <alignment horizontal="center" vertical="top"/>
    </xf>
    <xf numFmtId="0" fontId="19" fillId="4" borderId="29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43" xfId="0" applyFont="1" applyFill="1" applyBorder="1" applyAlignment="1">
      <alignment horizontal="left" vertical="center" wrapText="1"/>
    </xf>
    <xf numFmtId="0" fontId="15" fillId="0" borderId="29" xfId="0" applyFont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15" fillId="0" borderId="40" xfId="0" applyFont="1" applyBorder="1" applyAlignment="1" applyProtection="1">
      <alignment horizontal="left" vertical="center" wrapText="1"/>
      <protection hidden="1"/>
    </xf>
    <xf numFmtId="0" fontId="15" fillId="0" borderId="10" xfId="0" applyFont="1" applyBorder="1" applyAlignment="1" applyProtection="1">
      <alignment horizontal="left" vertical="center" wrapText="1"/>
      <protection hidden="1"/>
    </xf>
    <xf numFmtId="0" fontId="15" fillId="0" borderId="21" xfId="0" applyFont="1" applyBorder="1" applyAlignment="1" applyProtection="1">
      <alignment horizontal="left" vertical="center" wrapText="1"/>
      <protection hidden="1"/>
    </xf>
    <xf numFmtId="0" fontId="15" fillId="0" borderId="23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39" xfId="0" applyFont="1" applyBorder="1" applyAlignment="1" applyProtection="1">
      <alignment horizontal="left" vertical="center" wrapText="1"/>
      <protection hidden="1"/>
    </xf>
    <xf numFmtId="0" fontId="15" fillId="0" borderId="19" xfId="0" applyFont="1" applyBorder="1" applyAlignment="1" applyProtection="1">
      <alignment horizontal="left" vertical="center" wrapText="1"/>
      <protection hidden="1"/>
    </xf>
    <xf numFmtId="0" fontId="15" fillId="0" borderId="20" xfId="0" applyFont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>
      <alignment horizontal="left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10" fontId="15" fillId="0" borderId="2" xfId="0" applyNumberFormat="1" applyFont="1" applyBorder="1" applyAlignment="1">
      <alignment horizontal="center" vertical="center"/>
    </xf>
    <xf numFmtId="10" fontId="15" fillId="0" borderId="1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45" xfId="0" applyNumberFormat="1" applyFont="1" applyBorder="1" applyAlignment="1">
      <alignment horizontal="center" vertical="center"/>
    </xf>
    <xf numFmtId="42" fontId="18" fillId="0" borderId="49" xfId="0" applyNumberFormat="1" applyFont="1" applyBorder="1" applyAlignment="1">
      <alignment horizontal="center" vertical="center"/>
    </xf>
    <xf numFmtId="42" fontId="18" fillId="0" borderId="3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left" vertical="center"/>
    </xf>
    <xf numFmtId="0" fontId="18" fillId="2" borderId="22" xfId="1" applyFont="1" applyFill="1" applyBorder="1" applyAlignment="1">
      <alignment horizontal="left" vertical="center"/>
    </xf>
    <xf numFmtId="0" fontId="18" fillId="2" borderId="24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0" fontId="18" fillId="2" borderId="7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7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8" fillId="2" borderId="4" xfId="1" applyFont="1" applyFill="1" applyBorder="1" applyAlignment="1" applyProtection="1">
      <alignment horizontal="left" vertical="center" wrapText="1"/>
      <protection locked="0"/>
    </xf>
    <xf numFmtId="0" fontId="18" fillId="2" borderId="0" xfId="1" applyFont="1" applyFill="1" applyAlignment="1" applyProtection="1">
      <alignment horizontal="left" vertical="center" wrapText="1"/>
      <protection locked="0"/>
    </xf>
    <xf numFmtId="0" fontId="18" fillId="2" borderId="7" xfId="1" applyFont="1" applyFill="1" applyBorder="1" applyAlignment="1" applyProtection="1">
      <alignment horizontal="left" vertical="center" wrapText="1"/>
      <protection locked="0"/>
    </xf>
    <xf numFmtId="0" fontId="13" fillId="0" borderId="4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3" fillId="0" borderId="4" xfId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/>
      <protection locked="0"/>
    </xf>
    <xf numFmtId="0" fontId="18" fillId="0" borderId="4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4" xfId="1" applyFont="1" applyBorder="1" applyAlignment="1" applyProtection="1">
      <alignment horizontal="left" vertical="center"/>
      <protection locked="0"/>
    </xf>
    <xf numFmtId="0" fontId="18" fillId="2" borderId="1" xfId="1" applyFont="1" applyFill="1" applyBorder="1" applyAlignment="1">
      <alignment vertical="center" wrapText="1"/>
    </xf>
    <xf numFmtId="0" fontId="18" fillId="2" borderId="2" xfId="1" applyFont="1" applyFill="1" applyBorder="1" applyAlignment="1">
      <alignment vertical="center" wrapText="1"/>
    </xf>
    <xf numFmtId="0" fontId="18" fillId="2" borderId="11" xfId="1" applyFont="1" applyFill="1" applyBorder="1" applyAlignment="1">
      <alignment vertical="center" wrapText="1"/>
    </xf>
    <xf numFmtId="0" fontId="18" fillId="2" borderId="4" xfId="1" applyFont="1" applyFill="1" applyBorder="1" applyAlignment="1">
      <alignment vertical="center" wrapText="1"/>
    </xf>
    <xf numFmtId="0" fontId="18" fillId="2" borderId="0" xfId="1" applyFont="1" applyFill="1" applyAlignment="1">
      <alignment vertical="center" wrapText="1"/>
    </xf>
    <xf numFmtId="0" fontId="18" fillId="2" borderId="7" xfId="1" applyFont="1" applyFill="1" applyBorder="1" applyAlignment="1">
      <alignment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left" vertical="center" wrapText="1"/>
    </xf>
    <xf numFmtId="0" fontId="13" fillId="3" borderId="7" xfId="1" applyFont="1" applyFill="1" applyBorder="1" applyAlignment="1">
      <alignment horizontal="left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" fillId="4" borderId="23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0" fontId="1" fillId="4" borderId="0" xfId="1" applyFont="1" applyFill="1" applyAlignment="1">
      <alignment horizontal="center" vertical="center"/>
    </xf>
    <xf numFmtId="0" fontId="1" fillId="4" borderId="25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left" vertical="center" wrapText="1"/>
    </xf>
    <xf numFmtId="0" fontId="5" fillId="3" borderId="22" xfId="1" applyFont="1" applyFill="1" applyBorder="1" applyAlignment="1">
      <alignment horizontal="left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2" fillId="0" borderId="23" xfId="1" applyFont="1" applyBorder="1" applyAlignment="1" applyProtection="1">
      <alignment horizontal="center" vertical="center" wrapText="1"/>
      <protection hidden="1"/>
    </xf>
    <xf numFmtId="0" fontId="2" fillId="0" borderId="22" xfId="1" applyFont="1" applyBorder="1" applyAlignment="1" applyProtection="1">
      <alignment horizontal="center" vertical="center" wrapText="1"/>
      <protection hidden="1"/>
    </xf>
    <xf numFmtId="0" fontId="2" fillId="0" borderId="24" xfId="1" applyFont="1" applyBorder="1" applyAlignment="1" applyProtection="1">
      <alignment horizontal="center"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16" xfId="1" applyFont="1" applyBorder="1" applyAlignment="1" applyProtection="1">
      <alignment horizontal="center" vertical="center" wrapText="1"/>
      <protection hidden="1"/>
    </xf>
    <xf numFmtId="0" fontId="5" fillId="3" borderId="29" xfId="1" applyFont="1" applyFill="1" applyBorder="1" applyAlignment="1">
      <alignment horizontal="left" vertical="center" wrapText="1"/>
    </xf>
    <xf numFmtId="0" fontId="5" fillId="3" borderId="30" xfId="1" applyFont="1" applyFill="1" applyBorder="1" applyAlignment="1">
      <alignment horizontal="left" vertical="center" wrapText="1"/>
    </xf>
    <xf numFmtId="0" fontId="5" fillId="3" borderId="31" xfId="1" applyFont="1" applyFill="1" applyBorder="1" applyAlignment="1">
      <alignment horizontal="left" vertical="center" wrapText="1"/>
    </xf>
    <xf numFmtId="0" fontId="5" fillId="3" borderId="29" xfId="1" applyFont="1" applyFill="1" applyBorder="1" applyAlignment="1">
      <alignment horizontal="left" vertical="center"/>
    </xf>
    <xf numFmtId="0" fontId="5" fillId="3" borderId="30" xfId="1" applyFont="1" applyFill="1" applyBorder="1" applyAlignment="1">
      <alignment horizontal="left" vertical="center"/>
    </xf>
    <xf numFmtId="0" fontId="5" fillId="3" borderId="31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23" fillId="0" borderId="8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7" fillId="2" borderId="22" xfId="0" applyFont="1" applyFill="1" applyBorder="1" applyAlignment="1">
      <alignment horizontal="left" vertical="center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13" fillId="0" borderId="3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8" fillId="0" borderId="0" xfId="1" applyFont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14" fontId="13" fillId="0" borderId="3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 wrapText="1"/>
    </xf>
    <xf numFmtId="0" fontId="13" fillId="0" borderId="8" xfId="1" applyFont="1" applyBorder="1" applyAlignment="1" applyProtection="1">
      <alignment horizontal="center" vertical="center" wrapText="1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8" fillId="2" borderId="22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5" xfId="0" applyFont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36" xfId="1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11" xfId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13" fillId="3" borderId="27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7" xfId="1" applyFont="1" applyBorder="1" applyAlignment="1" applyProtection="1">
      <alignment horizontal="left" vertical="center"/>
      <protection locked="0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FB52E9B-7FCE-4B4D-8DA7-F0ACBF766B31}"/>
  </cellStyles>
  <dxfs count="0"/>
  <tableStyles count="1" defaultTableStyle="TableStyleMedium2" defaultPivotStyle="PivotStyleLight16">
    <tableStyle name="Invisible" pivot="0" table="0" count="0" xr9:uid="{267E6881-7C46-4413-8483-F9D0A35C8F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179294</xdr:colOff>
      <xdr:row>0</xdr:row>
      <xdr:rowOff>212912</xdr:rowOff>
    </xdr:from>
    <xdr:to>
      <xdr:col>10</xdr:col>
      <xdr:colOff>59653</xdr:colOff>
      <xdr:row>2</xdr:row>
      <xdr:rowOff>237565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AD4EF37-496B-47FF-989D-FBBC1CD84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5" y="212912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123825</xdr:rowOff>
    </xdr:from>
    <xdr:to>
      <xdr:col>9</xdr:col>
      <xdr:colOff>216535</xdr:colOff>
      <xdr:row>4</xdr:row>
      <xdr:rowOff>85725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635977B-C22A-4C5B-A5A0-6F72C5E1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952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179294</xdr:colOff>
      <xdr:row>0</xdr:row>
      <xdr:rowOff>212912</xdr:rowOff>
    </xdr:from>
    <xdr:to>
      <xdr:col>9</xdr:col>
      <xdr:colOff>395829</xdr:colOff>
      <xdr:row>4</xdr:row>
      <xdr:rowOff>147918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8EBE7B59-8BD7-44D3-B805-2371B8201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088" y="212912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123825</xdr:rowOff>
    </xdr:from>
    <xdr:to>
      <xdr:col>9</xdr:col>
      <xdr:colOff>178435</xdr:colOff>
      <xdr:row>3</xdr:row>
      <xdr:rowOff>123825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F7B593D9-687C-4AF3-A7AD-883B8F88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095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11907</xdr:colOff>
      <xdr:row>0</xdr:row>
      <xdr:rowOff>238126</xdr:rowOff>
    </xdr:from>
    <xdr:to>
      <xdr:col>8</xdr:col>
      <xdr:colOff>299880</xdr:colOff>
      <xdr:row>4</xdr:row>
      <xdr:rowOff>173832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DC70950-9FBD-4647-B4C2-7135B0567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845" y="238126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</xdr:row>
      <xdr:rowOff>152400</xdr:rowOff>
    </xdr:from>
    <xdr:to>
      <xdr:col>9</xdr:col>
      <xdr:colOff>187960</xdr:colOff>
      <xdr:row>4</xdr:row>
      <xdr:rowOff>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6D0A7BE-37E4-4126-BD95-E06778A3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</xdr:row>
      <xdr:rowOff>95250</xdr:rowOff>
    </xdr:from>
    <xdr:to>
      <xdr:col>9</xdr:col>
      <xdr:colOff>207010</xdr:colOff>
      <xdr:row>3</xdr:row>
      <xdr:rowOff>95250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F8B80BA-0486-4A95-9A74-0526BA5A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8100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5917-F388-4E25-9159-F333A8B586B1}">
  <sheetPr>
    <tabColor theme="3" tint="0.39997558519241921"/>
  </sheetPr>
  <dimension ref="A1:BS146"/>
  <sheetViews>
    <sheetView showGridLines="0" tabSelected="1" view="pageBreakPreview" zoomScale="85" zoomScaleNormal="75" zoomScaleSheetLayoutView="85" workbookViewId="0">
      <selection activeCell="Q1" sqref="Q1:AZ1"/>
    </sheetView>
  </sheetViews>
  <sheetFormatPr baseColWidth="10" defaultColWidth="2.7109375" defaultRowHeight="12.75" x14ac:dyDescent="0.2"/>
  <cols>
    <col min="1" max="2" width="3.7109375" style="51" customWidth="1"/>
    <col min="3" max="3" width="5.28515625" style="51" customWidth="1"/>
    <col min="4" max="24" width="3.7109375" style="51" customWidth="1"/>
    <col min="25" max="25" width="2.85546875" style="51" customWidth="1"/>
    <col min="26" max="27" width="4.42578125" style="51" customWidth="1"/>
    <col min="28" max="30" width="3.7109375" style="51" customWidth="1"/>
    <col min="31" max="32" width="5.7109375" style="51" customWidth="1"/>
    <col min="33" max="33" width="7" style="51" customWidth="1"/>
    <col min="34" max="36" width="5.7109375" style="51" customWidth="1"/>
    <col min="37" max="39" width="3.7109375" style="51" customWidth="1"/>
    <col min="40" max="42" width="5.7109375" style="51" customWidth="1"/>
    <col min="43" max="56" width="3.7109375" style="51" customWidth="1"/>
    <col min="57" max="57" width="5.28515625" style="51" customWidth="1"/>
    <col min="58" max="58" width="4.140625" style="51" customWidth="1"/>
    <col min="59" max="60" width="3.7109375" style="51" customWidth="1"/>
    <col min="61" max="270" width="2.7109375" style="51"/>
    <col min="271" max="277" width="3.28515625" style="51" customWidth="1"/>
    <col min="278" max="278" width="5.140625" style="51" customWidth="1"/>
    <col min="279" max="279" width="4.7109375" style="51" customWidth="1"/>
    <col min="280" max="281" width="3.28515625" style="51" customWidth="1"/>
    <col min="282" max="282" width="5.140625" style="51" customWidth="1"/>
    <col min="283" max="283" width="6.85546875" style="51" customWidth="1"/>
    <col min="284" max="284" width="3.85546875" style="51" customWidth="1"/>
    <col min="285" max="285" width="4.140625" style="51" customWidth="1"/>
    <col min="286" max="295" width="5.85546875" style="51" customWidth="1"/>
    <col min="296" max="296" width="3.28515625" style="51" customWidth="1"/>
    <col min="297" max="302" width="4.28515625" style="51" customWidth="1"/>
    <col min="303" max="304" width="6.42578125" style="51" customWidth="1"/>
    <col min="305" max="306" width="3.28515625" style="51" customWidth="1"/>
    <col min="307" max="311" width="2.7109375" style="51"/>
    <col min="312" max="312" width="3.42578125" style="51" bestFit="1" customWidth="1"/>
    <col min="313" max="526" width="2.7109375" style="51"/>
    <col min="527" max="533" width="3.28515625" style="51" customWidth="1"/>
    <col min="534" max="534" width="5.140625" style="51" customWidth="1"/>
    <col min="535" max="535" width="4.7109375" style="51" customWidth="1"/>
    <col min="536" max="537" width="3.28515625" style="51" customWidth="1"/>
    <col min="538" max="538" width="5.140625" style="51" customWidth="1"/>
    <col min="539" max="539" width="6.85546875" style="51" customWidth="1"/>
    <col min="540" max="540" width="3.85546875" style="51" customWidth="1"/>
    <col min="541" max="541" width="4.140625" style="51" customWidth="1"/>
    <col min="542" max="551" width="5.85546875" style="51" customWidth="1"/>
    <col min="552" max="552" width="3.28515625" style="51" customWidth="1"/>
    <col min="553" max="558" width="4.28515625" style="51" customWidth="1"/>
    <col min="559" max="560" width="6.42578125" style="51" customWidth="1"/>
    <col min="561" max="562" width="3.28515625" style="51" customWidth="1"/>
    <col min="563" max="567" width="2.7109375" style="51"/>
    <col min="568" max="568" width="3.42578125" style="51" bestFit="1" customWidth="1"/>
    <col min="569" max="782" width="2.7109375" style="51"/>
    <col min="783" max="789" width="3.28515625" style="51" customWidth="1"/>
    <col min="790" max="790" width="5.140625" style="51" customWidth="1"/>
    <col min="791" max="791" width="4.7109375" style="51" customWidth="1"/>
    <col min="792" max="793" width="3.28515625" style="51" customWidth="1"/>
    <col min="794" max="794" width="5.140625" style="51" customWidth="1"/>
    <col min="795" max="795" width="6.85546875" style="51" customWidth="1"/>
    <col min="796" max="796" width="3.85546875" style="51" customWidth="1"/>
    <col min="797" max="797" width="4.140625" style="51" customWidth="1"/>
    <col min="798" max="807" width="5.85546875" style="51" customWidth="1"/>
    <col min="808" max="808" width="3.28515625" style="51" customWidth="1"/>
    <col min="809" max="814" width="4.28515625" style="51" customWidth="1"/>
    <col min="815" max="816" width="6.42578125" style="51" customWidth="1"/>
    <col min="817" max="818" width="3.28515625" style="51" customWidth="1"/>
    <col min="819" max="823" width="2.7109375" style="51"/>
    <col min="824" max="824" width="3.42578125" style="51" bestFit="1" customWidth="1"/>
    <col min="825" max="1038" width="2.7109375" style="51"/>
    <col min="1039" max="1045" width="3.28515625" style="51" customWidth="1"/>
    <col min="1046" max="1046" width="5.140625" style="51" customWidth="1"/>
    <col min="1047" max="1047" width="4.7109375" style="51" customWidth="1"/>
    <col min="1048" max="1049" width="3.28515625" style="51" customWidth="1"/>
    <col min="1050" max="1050" width="5.140625" style="51" customWidth="1"/>
    <col min="1051" max="1051" width="6.85546875" style="51" customWidth="1"/>
    <col min="1052" max="1052" width="3.85546875" style="51" customWidth="1"/>
    <col min="1053" max="1053" width="4.140625" style="51" customWidth="1"/>
    <col min="1054" max="1063" width="5.85546875" style="51" customWidth="1"/>
    <col min="1064" max="1064" width="3.28515625" style="51" customWidth="1"/>
    <col min="1065" max="1070" width="4.28515625" style="51" customWidth="1"/>
    <col min="1071" max="1072" width="6.42578125" style="51" customWidth="1"/>
    <col min="1073" max="1074" width="3.28515625" style="51" customWidth="1"/>
    <col min="1075" max="1079" width="2.7109375" style="51"/>
    <col min="1080" max="1080" width="3.42578125" style="51" bestFit="1" customWidth="1"/>
    <col min="1081" max="1294" width="2.7109375" style="51"/>
    <col min="1295" max="1301" width="3.28515625" style="51" customWidth="1"/>
    <col min="1302" max="1302" width="5.140625" style="51" customWidth="1"/>
    <col min="1303" max="1303" width="4.7109375" style="51" customWidth="1"/>
    <col min="1304" max="1305" width="3.28515625" style="51" customWidth="1"/>
    <col min="1306" max="1306" width="5.140625" style="51" customWidth="1"/>
    <col min="1307" max="1307" width="6.85546875" style="51" customWidth="1"/>
    <col min="1308" max="1308" width="3.85546875" style="51" customWidth="1"/>
    <col min="1309" max="1309" width="4.140625" style="51" customWidth="1"/>
    <col min="1310" max="1319" width="5.85546875" style="51" customWidth="1"/>
    <col min="1320" max="1320" width="3.28515625" style="51" customWidth="1"/>
    <col min="1321" max="1326" width="4.28515625" style="51" customWidth="1"/>
    <col min="1327" max="1328" width="6.42578125" style="51" customWidth="1"/>
    <col min="1329" max="1330" width="3.28515625" style="51" customWidth="1"/>
    <col min="1331" max="1335" width="2.7109375" style="51"/>
    <col min="1336" max="1336" width="3.42578125" style="51" bestFit="1" customWidth="1"/>
    <col min="1337" max="1550" width="2.7109375" style="51"/>
    <col min="1551" max="1557" width="3.28515625" style="51" customWidth="1"/>
    <col min="1558" max="1558" width="5.140625" style="51" customWidth="1"/>
    <col min="1559" max="1559" width="4.7109375" style="51" customWidth="1"/>
    <col min="1560" max="1561" width="3.28515625" style="51" customWidth="1"/>
    <col min="1562" max="1562" width="5.140625" style="51" customWidth="1"/>
    <col min="1563" max="1563" width="6.85546875" style="51" customWidth="1"/>
    <col min="1564" max="1564" width="3.85546875" style="51" customWidth="1"/>
    <col min="1565" max="1565" width="4.140625" style="51" customWidth="1"/>
    <col min="1566" max="1575" width="5.85546875" style="51" customWidth="1"/>
    <col min="1576" max="1576" width="3.28515625" style="51" customWidth="1"/>
    <col min="1577" max="1582" width="4.28515625" style="51" customWidth="1"/>
    <col min="1583" max="1584" width="6.42578125" style="51" customWidth="1"/>
    <col min="1585" max="1586" width="3.28515625" style="51" customWidth="1"/>
    <col min="1587" max="1591" width="2.7109375" style="51"/>
    <col min="1592" max="1592" width="3.42578125" style="51" bestFit="1" customWidth="1"/>
    <col min="1593" max="1806" width="2.7109375" style="51"/>
    <col min="1807" max="1813" width="3.28515625" style="51" customWidth="1"/>
    <col min="1814" max="1814" width="5.140625" style="51" customWidth="1"/>
    <col min="1815" max="1815" width="4.7109375" style="51" customWidth="1"/>
    <col min="1816" max="1817" width="3.28515625" style="51" customWidth="1"/>
    <col min="1818" max="1818" width="5.140625" style="51" customWidth="1"/>
    <col min="1819" max="1819" width="6.85546875" style="51" customWidth="1"/>
    <col min="1820" max="1820" width="3.85546875" style="51" customWidth="1"/>
    <col min="1821" max="1821" width="4.140625" style="51" customWidth="1"/>
    <col min="1822" max="1831" width="5.85546875" style="51" customWidth="1"/>
    <col min="1832" max="1832" width="3.28515625" style="51" customWidth="1"/>
    <col min="1833" max="1838" width="4.28515625" style="51" customWidth="1"/>
    <col min="1839" max="1840" width="6.42578125" style="51" customWidth="1"/>
    <col min="1841" max="1842" width="3.28515625" style="51" customWidth="1"/>
    <col min="1843" max="1847" width="2.7109375" style="51"/>
    <col min="1848" max="1848" width="3.42578125" style="51" bestFit="1" customWidth="1"/>
    <col min="1849" max="2062" width="2.7109375" style="51"/>
    <col min="2063" max="2069" width="3.28515625" style="51" customWidth="1"/>
    <col min="2070" max="2070" width="5.140625" style="51" customWidth="1"/>
    <col min="2071" max="2071" width="4.7109375" style="51" customWidth="1"/>
    <col min="2072" max="2073" width="3.28515625" style="51" customWidth="1"/>
    <col min="2074" max="2074" width="5.140625" style="51" customWidth="1"/>
    <col min="2075" max="2075" width="6.85546875" style="51" customWidth="1"/>
    <col min="2076" max="2076" width="3.85546875" style="51" customWidth="1"/>
    <col min="2077" max="2077" width="4.140625" style="51" customWidth="1"/>
    <col min="2078" max="2087" width="5.85546875" style="51" customWidth="1"/>
    <col min="2088" max="2088" width="3.28515625" style="51" customWidth="1"/>
    <col min="2089" max="2094" width="4.28515625" style="51" customWidth="1"/>
    <col min="2095" max="2096" width="6.42578125" style="51" customWidth="1"/>
    <col min="2097" max="2098" width="3.28515625" style="51" customWidth="1"/>
    <col min="2099" max="2103" width="2.7109375" style="51"/>
    <col min="2104" max="2104" width="3.42578125" style="51" bestFit="1" customWidth="1"/>
    <col min="2105" max="2318" width="2.7109375" style="51"/>
    <col min="2319" max="2325" width="3.28515625" style="51" customWidth="1"/>
    <col min="2326" max="2326" width="5.140625" style="51" customWidth="1"/>
    <col min="2327" max="2327" width="4.7109375" style="51" customWidth="1"/>
    <col min="2328" max="2329" width="3.28515625" style="51" customWidth="1"/>
    <col min="2330" max="2330" width="5.140625" style="51" customWidth="1"/>
    <col min="2331" max="2331" width="6.85546875" style="51" customWidth="1"/>
    <col min="2332" max="2332" width="3.85546875" style="51" customWidth="1"/>
    <col min="2333" max="2333" width="4.140625" style="51" customWidth="1"/>
    <col min="2334" max="2343" width="5.85546875" style="51" customWidth="1"/>
    <col min="2344" max="2344" width="3.28515625" style="51" customWidth="1"/>
    <col min="2345" max="2350" width="4.28515625" style="51" customWidth="1"/>
    <col min="2351" max="2352" width="6.42578125" style="51" customWidth="1"/>
    <col min="2353" max="2354" width="3.28515625" style="51" customWidth="1"/>
    <col min="2355" max="2359" width="2.7109375" style="51"/>
    <col min="2360" max="2360" width="3.42578125" style="51" bestFit="1" customWidth="1"/>
    <col min="2361" max="2574" width="2.7109375" style="51"/>
    <col min="2575" max="2581" width="3.28515625" style="51" customWidth="1"/>
    <col min="2582" max="2582" width="5.140625" style="51" customWidth="1"/>
    <col min="2583" max="2583" width="4.7109375" style="51" customWidth="1"/>
    <col min="2584" max="2585" width="3.28515625" style="51" customWidth="1"/>
    <col min="2586" max="2586" width="5.140625" style="51" customWidth="1"/>
    <col min="2587" max="2587" width="6.85546875" style="51" customWidth="1"/>
    <col min="2588" max="2588" width="3.85546875" style="51" customWidth="1"/>
    <col min="2589" max="2589" width="4.140625" style="51" customWidth="1"/>
    <col min="2590" max="2599" width="5.85546875" style="51" customWidth="1"/>
    <col min="2600" max="2600" width="3.28515625" style="51" customWidth="1"/>
    <col min="2601" max="2606" width="4.28515625" style="51" customWidth="1"/>
    <col min="2607" max="2608" width="6.42578125" style="51" customWidth="1"/>
    <col min="2609" max="2610" width="3.28515625" style="51" customWidth="1"/>
    <col min="2611" max="2615" width="2.7109375" style="51"/>
    <col min="2616" max="2616" width="3.42578125" style="51" bestFit="1" customWidth="1"/>
    <col min="2617" max="2830" width="2.7109375" style="51"/>
    <col min="2831" max="2837" width="3.28515625" style="51" customWidth="1"/>
    <col min="2838" max="2838" width="5.140625" style="51" customWidth="1"/>
    <col min="2839" max="2839" width="4.7109375" style="51" customWidth="1"/>
    <col min="2840" max="2841" width="3.28515625" style="51" customWidth="1"/>
    <col min="2842" max="2842" width="5.140625" style="51" customWidth="1"/>
    <col min="2843" max="2843" width="6.85546875" style="51" customWidth="1"/>
    <col min="2844" max="2844" width="3.85546875" style="51" customWidth="1"/>
    <col min="2845" max="2845" width="4.140625" style="51" customWidth="1"/>
    <col min="2846" max="2855" width="5.85546875" style="51" customWidth="1"/>
    <col min="2856" max="2856" width="3.28515625" style="51" customWidth="1"/>
    <col min="2857" max="2862" width="4.28515625" style="51" customWidth="1"/>
    <col min="2863" max="2864" width="6.42578125" style="51" customWidth="1"/>
    <col min="2865" max="2866" width="3.28515625" style="51" customWidth="1"/>
    <col min="2867" max="2871" width="2.7109375" style="51"/>
    <col min="2872" max="2872" width="3.42578125" style="51" bestFit="1" customWidth="1"/>
    <col min="2873" max="3086" width="2.7109375" style="51"/>
    <col min="3087" max="3093" width="3.28515625" style="51" customWidth="1"/>
    <col min="3094" max="3094" width="5.140625" style="51" customWidth="1"/>
    <col min="3095" max="3095" width="4.7109375" style="51" customWidth="1"/>
    <col min="3096" max="3097" width="3.28515625" style="51" customWidth="1"/>
    <col min="3098" max="3098" width="5.140625" style="51" customWidth="1"/>
    <col min="3099" max="3099" width="6.85546875" style="51" customWidth="1"/>
    <col min="3100" max="3100" width="3.85546875" style="51" customWidth="1"/>
    <col min="3101" max="3101" width="4.140625" style="51" customWidth="1"/>
    <col min="3102" max="3111" width="5.85546875" style="51" customWidth="1"/>
    <col min="3112" max="3112" width="3.28515625" style="51" customWidth="1"/>
    <col min="3113" max="3118" width="4.28515625" style="51" customWidth="1"/>
    <col min="3119" max="3120" width="6.42578125" style="51" customWidth="1"/>
    <col min="3121" max="3122" width="3.28515625" style="51" customWidth="1"/>
    <col min="3123" max="3127" width="2.7109375" style="51"/>
    <col min="3128" max="3128" width="3.42578125" style="51" bestFit="1" customWidth="1"/>
    <col min="3129" max="3342" width="2.7109375" style="51"/>
    <col min="3343" max="3349" width="3.28515625" style="51" customWidth="1"/>
    <col min="3350" max="3350" width="5.140625" style="51" customWidth="1"/>
    <col min="3351" max="3351" width="4.7109375" style="51" customWidth="1"/>
    <col min="3352" max="3353" width="3.28515625" style="51" customWidth="1"/>
    <col min="3354" max="3354" width="5.140625" style="51" customWidth="1"/>
    <col min="3355" max="3355" width="6.85546875" style="51" customWidth="1"/>
    <col min="3356" max="3356" width="3.85546875" style="51" customWidth="1"/>
    <col min="3357" max="3357" width="4.140625" style="51" customWidth="1"/>
    <col min="3358" max="3367" width="5.85546875" style="51" customWidth="1"/>
    <col min="3368" max="3368" width="3.28515625" style="51" customWidth="1"/>
    <col min="3369" max="3374" width="4.28515625" style="51" customWidth="1"/>
    <col min="3375" max="3376" width="6.42578125" style="51" customWidth="1"/>
    <col min="3377" max="3378" width="3.28515625" style="51" customWidth="1"/>
    <col min="3379" max="3383" width="2.7109375" style="51"/>
    <col min="3384" max="3384" width="3.42578125" style="51" bestFit="1" customWidth="1"/>
    <col min="3385" max="3598" width="2.7109375" style="51"/>
    <col min="3599" max="3605" width="3.28515625" style="51" customWidth="1"/>
    <col min="3606" max="3606" width="5.140625" style="51" customWidth="1"/>
    <col min="3607" max="3607" width="4.7109375" style="51" customWidth="1"/>
    <col min="3608" max="3609" width="3.28515625" style="51" customWidth="1"/>
    <col min="3610" max="3610" width="5.140625" style="51" customWidth="1"/>
    <col min="3611" max="3611" width="6.85546875" style="51" customWidth="1"/>
    <col min="3612" max="3612" width="3.85546875" style="51" customWidth="1"/>
    <col min="3613" max="3613" width="4.140625" style="51" customWidth="1"/>
    <col min="3614" max="3623" width="5.85546875" style="51" customWidth="1"/>
    <col min="3624" max="3624" width="3.28515625" style="51" customWidth="1"/>
    <col min="3625" max="3630" width="4.28515625" style="51" customWidth="1"/>
    <col min="3631" max="3632" width="6.42578125" style="51" customWidth="1"/>
    <col min="3633" max="3634" width="3.28515625" style="51" customWidth="1"/>
    <col min="3635" max="3639" width="2.7109375" style="51"/>
    <col min="3640" max="3640" width="3.42578125" style="51" bestFit="1" customWidth="1"/>
    <col min="3641" max="3854" width="2.7109375" style="51"/>
    <col min="3855" max="3861" width="3.28515625" style="51" customWidth="1"/>
    <col min="3862" max="3862" width="5.140625" style="51" customWidth="1"/>
    <col min="3863" max="3863" width="4.7109375" style="51" customWidth="1"/>
    <col min="3864" max="3865" width="3.28515625" style="51" customWidth="1"/>
    <col min="3866" max="3866" width="5.140625" style="51" customWidth="1"/>
    <col min="3867" max="3867" width="6.85546875" style="51" customWidth="1"/>
    <col min="3868" max="3868" width="3.85546875" style="51" customWidth="1"/>
    <col min="3869" max="3869" width="4.140625" style="51" customWidth="1"/>
    <col min="3870" max="3879" width="5.85546875" style="51" customWidth="1"/>
    <col min="3880" max="3880" width="3.28515625" style="51" customWidth="1"/>
    <col min="3881" max="3886" width="4.28515625" style="51" customWidth="1"/>
    <col min="3887" max="3888" width="6.42578125" style="51" customWidth="1"/>
    <col min="3889" max="3890" width="3.28515625" style="51" customWidth="1"/>
    <col min="3891" max="3895" width="2.7109375" style="51"/>
    <col min="3896" max="3896" width="3.42578125" style="51" bestFit="1" customWidth="1"/>
    <col min="3897" max="4110" width="2.7109375" style="51"/>
    <col min="4111" max="4117" width="3.28515625" style="51" customWidth="1"/>
    <col min="4118" max="4118" width="5.140625" style="51" customWidth="1"/>
    <col min="4119" max="4119" width="4.7109375" style="51" customWidth="1"/>
    <col min="4120" max="4121" width="3.28515625" style="51" customWidth="1"/>
    <col min="4122" max="4122" width="5.140625" style="51" customWidth="1"/>
    <col min="4123" max="4123" width="6.85546875" style="51" customWidth="1"/>
    <col min="4124" max="4124" width="3.85546875" style="51" customWidth="1"/>
    <col min="4125" max="4125" width="4.140625" style="51" customWidth="1"/>
    <col min="4126" max="4135" width="5.85546875" style="51" customWidth="1"/>
    <col min="4136" max="4136" width="3.28515625" style="51" customWidth="1"/>
    <col min="4137" max="4142" width="4.28515625" style="51" customWidth="1"/>
    <col min="4143" max="4144" width="6.42578125" style="51" customWidth="1"/>
    <col min="4145" max="4146" width="3.28515625" style="51" customWidth="1"/>
    <col min="4147" max="4151" width="2.7109375" style="51"/>
    <col min="4152" max="4152" width="3.42578125" style="51" bestFit="1" customWidth="1"/>
    <col min="4153" max="4366" width="2.7109375" style="51"/>
    <col min="4367" max="4373" width="3.28515625" style="51" customWidth="1"/>
    <col min="4374" max="4374" width="5.140625" style="51" customWidth="1"/>
    <col min="4375" max="4375" width="4.7109375" style="51" customWidth="1"/>
    <col min="4376" max="4377" width="3.28515625" style="51" customWidth="1"/>
    <col min="4378" max="4378" width="5.140625" style="51" customWidth="1"/>
    <col min="4379" max="4379" width="6.85546875" style="51" customWidth="1"/>
    <col min="4380" max="4380" width="3.85546875" style="51" customWidth="1"/>
    <col min="4381" max="4381" width="4.140625" style="51" customWidth="1"/>
    <col min="4382" max="4391" width="5.85546875" style="51" customWidth="1"/>
    <col min="4392" max="4392" width="3.28515625" style="51" customWidth="1"/>
    <col min="4393" max="4398" width="4.28515625" style="51" customWidth="1"/>
    <col min="4399" max="4400" width="6.42578125" style="51" customWidth="1"/>
    <col min="4401" max="4402" width="3.28515625" style="51" customWidth="1"/>
    <col min="4403" max="4407" width="2.7109375" style="51"/>
    <col min="4408" max="4408" width="3.42578125" style="51" bestFit="1" customWidth="1"/>
    <col min="4409" max="4622" width="2.7109375" style="51"/>
    <col min="4623" max="4629" width="3.28515625" style="51" customWidth="1"/>
    <col min="4630" max="4630" width="5.140625" style="51" customWidth="1"/>
    <col min="4631" max="4631" width="4.7109375" style="51" customWidth="1"/>
    <col min="4632" max="4633" width="3.28515625" style="51" customWidth="1"/>
    <col min="4634" max="4634" width="5.140625" style="51" customWidth="1"/>
    <col min="4635" max="4635" width="6.85546875" style="51" customWidth="1"/>
    <col min="4636" max="4636" width="3.85546875" style="51" customWidth="1"/>
    <col min="4637" max="4637" width="4.140625" style="51" customWidth="1"/>
    <col min="4638" max="4647" width="5.85546875" style="51" customWidth="1"/>
    <col min="4648" max="4648" width="3.28515625" style="51" customWidth="1"/>
    <col min="4649" max="4654" width="4.28515625" style="51" customWidth="1"/>
    <col min="4655" max="4656" width="6.42578125" style="51" customWidth="1"/>
    <col min="4657" max="4658" width="3.28515625" style="51" customWidth="1"/>
    <col min="4659" max="4663" width="2.7109375" style="51"/>
    <col min="4664" max="4664" width="3.42578125" style="51" bestFit="1" customWidth="1"/>
    <col min="4665" max="4878" width="2.7109375" style="51"/>
    <col min="4879" max="4885" width="3.28515625" style="51" customWidth="1"/>
    <col min="4886" max="4886" width="5.140625" style="51" customWidth="1"/>
    <col min="4887" max="4887" width="4.7109375" style="51" customWidth="1"/>
    <col min="4888" max="4889" width="3.28515625" style="51" customWidth="1"/>
    <col min="4890" max="4890" width="5.140625" style="51" customWidth="1"/>
    <col min="4891" max="4891" width="6.85546875" style="51" customWidth="1"/>
    <col min="4892" max="4892" width="3.85546875" style="51" customWidth="1"/>
    <col min="4893" max="4893" width="4.140625" style="51" customWidth="1"/>
    <col min="4894" max="4903" width="5.85546875" style="51" customWidth="1"/>
    <col min="4904" max="4904" width="3.28515625" style="51" customWidth="1"/>
    <col min="4905" max="4910" width="4.28515625" style="51" customWidth="1"/>
    <col min="4911" max="4912" width="6.42578125" style="51" customWidth="1"/>
    <col min="4913" max="4914" width="3.28515625" style="51" customWidth="1"/>
    <col min="4915" max="4919" width="2.7109375" style="51"/>
    <col min="4920" max="4920" width="3.42578125" style="51" bestFit="1" customWidth="1"/>
    <col min="4921" max="5134" width="2.7109375" style="51"/>
    <col min="5135" max="5141" width="3.28515625" style="51" customWidth="1"/>
    <col min="5142" max="5142" width="5.140625" style="51" customWidth="1"/>
    <col min="5143" max="5143" width="4.7109375" style="51" customWidth="1"/>
    <col min="5144" max="5145" width="3.28515625" style="51" customWidth="1"/>
    <col min="5146" max="5146" width="5.140625" style="51" customWidth="1"/>
    <col min="5147" max="5147" width="6.85546875" style="51" customWidth="1"/>
    <col min="5148" max="5148" width="3.85546875" style="51" customWidth="1"/>
    <col min="5149" max="5149" width="4.140625" style="51" customWidth="1"/>
    <col min="5150" max="5159" width="5.85546875" style="51" customWidth="1"/>
    <col min="5160" max="5160" width="3.28515625" style="51" customWidth="1"/>
    <col min="5161" max="5166" width="4.28515625" style="51" customWidth="1"/>
    <col min="5167" max="5168" width="6.42578125" style="51" customWidth="1"/>
    <col min="5169" max="5170" width="3.28515625" style="51" customWidth="1"/>
    <col min="5171" max="5175" width="2.7109375" style="51"/>
    <col min="5176" max="5176" width="3.42578125" style="51" bestFit="1" customWidth="1"/>
    <col min="5177" max="5390" width="2.7109375" style="51"/>
    <col min="5391" max="5397" width="3.28515625" style="51" customWidth="1"/>
    <col min="5398" max="5398" width="5.140625" style="51" customWidth="1"/>
    <col min="5399" max="5399" width="4.7109375" style="51" customWidth="1"/>
    <col min="5400" max="5401" width="3.28515625" style="51" customWidth="1"/>
    <col min="5402" max="5402" width="5.140625" style="51" customWidth="1"/>
    <col min="5403" max="5403" width="6.85546875" style="51" customWidth="1"/>
    <col min="5404" max="5404" width="3.85546875" style="51" customWidth="1"/>
    <col min="5405" max="5405" width="4.140625" style="51" customWidth="1"/>
    <col min="5406" max="5415" width="5.85546875" style="51" customWidth="1"/>
    <col min="5416" max="5416" width="3.28515625" style="51" customWidth="1"/>
    <col min="5417" max="5422" width="4.28515625" style="51" customWidth="1"/>
    <col min="5423" max="5424" width="6.42578125" style="51" customWidth="1"/>
    <col min="5425" max="5426" width="3.28515625" style="51" customWidth="1"/>
    <col min="5427" max="5431" width="2.7109375" style="51"/>
    <col min="5432" max="5432" width="3.42578125" style="51" bestFit="1" customWidth="1"/>
    <col min="5433" max="5646" width="2.7109375" style="51"/>
    <col min="5647" max="5653" width="3.28515625" style="51" customWidth="1"/>
    <col min="5654" max="5654" width="5.140625" style="51" customWidth="1"/>
    <col min="5655" max="5655" width="4.7109375" style="51" customWidth="1"/>
    <col min="5656" max="5657" width="3.28515625" style="51" customWidth="1"/>
    <col min="5658" max="5658" width="5.140625" style="51" customWidth="1"/>
    <col min="5659" max="5659" width="6.85546875" style="51" customWidth="1"/>
    <col min="5660" max="5660" width="3.85546875" style="51" customWidth="1"/>
    <col min="5661" max="5661" width="4.140625" style="51" customWidth="1"/>
    <col min="5662" max="5671" width="5.85546875" style="51" customWidth="1"/>
    <col min="5672" max="5672" width="3.28515625" style="51" customWidth="1"/>
    <col min="5673" max="5678" width="4.28515625" style="51" customWidth="1"/>
    <col min="5679" max="5680" width="6.42578125" style="51" customWidth="1"/>
    <col min="5681" max="5682" width="3.28515625" style="51" customWidth="1"/>
    <col min="5683" max="5687" width="2.7109375" style="51"/>
    <col min="5688" max="5688" width="3.42578125" style="51" bestFit="1" customWidth="1"/>
    <col min="5689" max="5902" width="2.7109375" style="51"/>
    <col min="5903" max="5909" width="3.28515625" style="51" customWidth="1"/>
    <col min="5910" max="5910" width="5.140625" style="51" customWidth="1"/>
    <col min="5911" max="5911" width="4.7109375" style="51" customWidth="1"/>
    <col min="5912" max="5913" width="3.28515625" style="51" customWidth="1"/>
    <col min="5914" max="5914" width="5.140625" style="51" customWidth="1"/>
    <col min="5915" max="5915" width="6.85546875" style="51" customWidth="1"/>
    <col min="5916" max="5916" width="3.85546875" style="51" customWidth="1"/>
    <col min="5917" max="5917" width="4.140625" style="51" customWidth="1"/>
    <col min="5918" max="5927" width="5.85546875" style="51" customWidth="1"/>
    <col min="5928" max="5928" width="3.28515625" style="51" customWidth="1"/>
    <col min="5929" max="5934" width="4.28515625" style="51" customWidth="1"/>
    <col min="5935" max="5936" width="6.42578125" style="51" customWidth="1"/>
    <col min="5937" max="5938" width="3.28515625" style="51" customWidth="1"/>
    <col min="5939" max="5943" width="2.7109375" style="51"/>
    <col min="5944" max="5944" width="3.42578125" style="51" bestFit="1" customWidth="1"/>
    <col min="5945" max="6158" width="2.7109375" style="51"/>
    <col min="6159" max="6165" width="3.28515625" style="51" customWidth="1"/>
    <col min="6166" max="6166" width="5.140625" style="51" customWidth="1"/>
    <col min="6167" max="6167" width="4.7109375" style="51" customWidth="1"/>
    <col min="6168" max="6169" width="3.28515625" style="51" customWidth="1"/>
    <col min="6170" max="6170" width="5.140625" style="51" customWidth="1"/>
    <col min="6171" max="6171" width="6.85546875" style="51" customWidth="1"/>
    <col min="6172" max="6172" width="3.85546875" style="51" customWidth="1"/>
    <col min="6173" max="6173" width="4.140625" style="51" customWidth="1"/>
    <col min="6174" max="6183" width="5.85546875" style="51" customWidth="1"/>
    <col min="6184" max="6184" width="3.28515625" style="51" customWidth="1"/>
    <col min="6185" max="6190" width="4.28515625" style="51" customWidth="1"/>
    <col min="6191" max="6192" width="6.42578125" style="51" customWidth="1"/>
    <col min="6193" max="6194" width="3.28515625" style="51" customWidth="1"/>
    <col min="6195" max="6199" width="2.7109375" style="51"/>
    <col min="6200" max="6200" width="3.42578125" style="51" bestFit="1" customWidth="1"/>
    <col min="6201" max="6414" width="2.7109375" style="51"/>
    <col min="6415" max="6421" width="3.28515625" style="51" customWidth="1"/>
    <col min="6422" max="6422" width="5.140625" style="51" customWidth="1"/>
    <col min="6423" max="6423" width="4.7109375" style="51" customWidth="1"/>
    <col min="6424" max="6425" width="3.28515625" style="51" customWidth="1"/>
    <col min="6426" max="6426" width="5.140625" style="51" customWidth="1"/>
    <col min="6427" max="6427" width="6.85546875" style="51" customWidth="1"/>
    <col min="6428" max="6428" width="3.85546875" style="51" customWidth="1"/>
    <col min="6429" max="6429" width="4.140625" style="51" customWidth="1"/>
    <col min="6430" max="6439" width="5.85546875" style="51" customWidth="1"/>
    <col min="6440" max="6440" width="3.28515625" style="51" customWidth="1"/>
    <col min="6441" max="6446" width="4.28515625" style="51" customWidth="1"/>
    <col min="6447" max="6448" width="6.42578125" style="51" customWidth="1"/>
    <col min="6449" max="6450" width="3.28515625" style="51" customWidth="1"/>
    <col min="6451" max="6455" width="2.7109375" style="51"/>
    <col min="6456" max="6456" width="3.42578125" style="51" bestFit="1" customWidth="1"/>
    <col min="6457" max="6670" width="2.7109375" style="51"/>
    <col min="6671" max="6677" width="3.28515625" style="51" customWidth="1"/>
    <col min="6678" max="6678" width="5.140625" style="51" customWidth="1"/>
    <col min="6679" max="6679" width="4.7109375" style="51" customWidth="1"/>
    <col min="6680" max="6681" width="3.28515625" style="51" customWidth="1"/>
    <col min="6682" max="6682" width="5.140625" style="51" customWidth="1"/>
    <col min="6683" max="6683" width="6.85546875" style="51" customWidth="1"/>
    <col min="6684" max="6684" width="3.85546875" style="51" customWidth="1"/>
    <col min="6685" max="6685" width="4.140625" style="51" customWidth="1"/>
    <col min="6686" max="6695" width="5.85546875" style="51" customWidth="1"/>
    <col min="6696" max="6696" width="3.28515625" style="51" customWidth="1"/>
    <col min="6697" max="6702" width="4.28515625" style="51" customWidth="1"/>
    <col min="6703" max="6704" width="6.42578125" style="51" customWidth="1"/>
    <col min="6705" max="6706" width="3.28515625" style="51" customWidth="1"/>
    <col min="6707" max="6711" width="2.7109375" style="51"/>
    <col min="6712" max="6712" width="3.42578125" style="51" bestFit="1" customWidth="1"/>
    <col min="6713" max="6926" width="2.7109375" style="51"/>
    <col min="6927" max="6933" width="3.28515625" style="51" customWidth="1"/>
    <col min="6934" max="6934" width="5.140625" style="51" customWidth="1"/>
    <col min="6935" max="6935" width="4.7109375" style="51" customWidth="1"/>
    <col min="6936" max="6937" width="3.28515625" style="51" customWidth="1"/>
    <col min="6938" max="6938" width="5.140625" style="51" customWidth="1"/>
    <col min="6939" max="6939" width="6.85546875" style="51" customWidth="1"/>
    <col min="6940" max="6940" width="3.85546875" style="51" customWidth="1"/>
    <col min="6941" max="6941" width="4.140625" style="51" customWidth="1"/>
    <col min="6942" max="6951" width="5.85546875" style="51" customWidth="1"/>
    <col min="6952" max="6952" width="3.28515625" style="51" customWidth="1"/>
    <col min="6953" max="6958" width="4.28515625" style="51" customWidth="1"/>
    <col min="6959" max="6960" width="6.42578125" style="51" customWidth="1"/>
    <col min="6961" max="6962" width="3.28515625" style="51" customWidth="1"/>
    <col min="6963" max="6967" width="2.7109375" style="51"/>
    <col min="6968" max="6968" width="3.42578125" style="51" bestFit="1" customWidth="1"/>
    <col min="6969" max="7182" width="2.7109375" style="51"/>
    <col min="7183" max="7189" width="3.28515625" style="51" customWidth="1"/>
    <col min="7190" max="7190" width="5.140625" style="51" customWidth="1"/>
    <col min="7191" max="7191" width="4.7109375" style="51" customWidth="1"/>
    <col min="7192" max="7193" width="3.28515625" style="51" customWidth="1"/>
    <col min="7194" max="7194" width="5.140625" style="51" customWidth="1"/>
    <col min="7195" max="7195" width="6.85546875" style="51" customWidth="1"/>
    <col min="7196" max="7196" width="3.85546875" style="51" customWidth="1"/>
    <col min="7197" max="7197" width="4.140625" style="51" customWidth="1"/>
    <col min="7198" max="7207" width="5.85546875" style="51" customWidth="1"/>
    <col min="7208" max="7208" width="3.28515625" style="51" customWidth="1"/>
    <col min="7209" max="7214" width="4.28515625" style="51" customWidth="1"/>
    <col min="7215" max="7216" width="6.42578125" style="51" customWidth="1"/>
    <col min="7217" max="7218" width="3.28515625" style="51" customWidth="1"/>
    <col min="7219" max="7223" width="2.7109375" style="51"/>
    <col min="7224" max="7224" width="3.42578125" style="51" bestFit="1" customWidth="1"/>
    <col min="7225" max="7438" width="2.7109375" style="51"/>
    <col min="7439" max="7445" width="3.28515625" style="51" customWidth="1"/>
    <col min="7446" max="7446" width="5.140625" style="51" customWidth="1"/>
    <col min="7447" max="7447" width="4.7109375" style="51" customWidth="1"/>
    <col min="7448" max="7449" width="3.28515625" style="51" customWidth="1"/>
    <col min="7450" max="7450" width="5.140625" style="51" customWidth="1"/>
    <col min="7451" max="7451" width="6.85546875" style="51" customWidth="1"/>
    <col min="7452" max="7452" width="3.85546875" style="51" customWidth="1"/>
    <col min="7453" max="7453" width="4.140625" style="51" customWidth="1"/>
    <col min="7454" max="7463" width="5.85546875" style="51" customWidth="1"/>
    <col min="7464" max="7464" width="3.28515625" style="51" customWidth="1"/>
    <col min="7465" max="7470" width="4.28515625" style="51" customWidth="1"/>
    <col min="7471" max="7472" width="6.42578125" style="51" customWidth="1"/>
    <col min="7473" max="7474" width="3.28515625" style="51" customWidth="1"/>
    <col min="7475" max="7479" width="2.7109375" style="51"/>
    <col min="7480" max="7480" width="3.42578125" style="51" bestFit="1" customWidth="1"/>
    <col min="7481" max="7694" width="2.7109375" style="51"/>
    <col min="7695" max="7701" width="3.28515625" style="51" customWidth="1"/>
    <col min="7702" max="7702" width="5.140625" style="51" customWidth="1"/>
    <col min="7703" max="7703" width="4.7109375" style="51" customWidth="1"/>
    <col min="7704" max="7705" width="3.28515625" style="51" customWidth="1"/>
    <col min="7706" max="7706" width="5.140625" style="51" customWidth="1"/>
    <col min="7707" max="7707" width="6.85546875" style="51" customWidth="1"/>
    <col min="7708" max="7708" width="3.85546875" style="51" customWidth="1"/>
    <col min="7709" max="7709" width="4.140625" style="51" customWidth="1"/>
    <col min="7710" max="7719" width="5.85546875" style="51" customWidth="1"/>
    <col min="7720" max="7720" width="3.28515625" style="51" customWidth="1"/>
    <col min="7721" max="7726" width="4.28515625" style="51" customWidth="1"/>
    <col min="7727" max="7728" width="6.42578125" style="51" customWidth="1"/>
    <col min="7729" max="7730" width="3.28515625" style="51" customWidth="1"/>
    <col min="7731" max="7735" width="2.7109375" style="51"/>
    <col min="7736" max="7736" width="3.42578125" style="51" bestFit="1" customWidth="1"/>
    <col min="7737" max="7950" width="2.7109375" style="51"/>
    <col min="7951" max="7957" width="3.28515625" style="51" customWidth="1"/>
    <col min="7958" max="7958" width="5.140625" style="51" customWidth="1"/>
    <col min="7959" max="7959" width="4.7109375" style="51" customWidth="1"/>
    <col min="7960" max="7961" width="3.28515625" style="51" customWidth="1"/>
    <col min="7962" max="7962" width="5.140625" style="51" customWidth="1"/>
    <col min="7963" max="7963" width="6.85546875" style="51" customWidth="1"/>
    <col min="7964" max="7964" width="3.85546875" style="51" customWidth="1"/>
    <col min="7965" max="7965" width="4.140625" style="51" customWidth="1"/>
    <col min="7966" max="7975" width="5.85546875" style="51" customWidth="1"/>
    <col min="7976" max="7976" width="3.28515625" style="51" customWidth="1"/>
    <col min="7977" max="7982" width="4.28515625" style="51" customWidth="1"/>
    <col min="7983" max="7984" width="6.42578125" style="51" customWidth="1"/>
    <col min="7985" max="7986" width="3.28515625" style="51" customWidth="1"/>
    <col min="7987" max="7991" width="2.7109375" style="51"/>
    <col min="7992" max="7992" width="3.42578125" style="51" bestFit="1" customWidth="1"/>
    <col min="7993" max="8206" width="2.7109375" style="51"/>
    <col min="8207" max="8213" width="3.28515625" style="51" customWidth="1"/>
    <col min="8214" max="8214" width="5.140625" style="51" customWidth="1"/>
    <col min="8215" max="8215" width="4.7109375" style="51" customWidth="1"/>
    <col min="8216" max="8217" width="3.28515625" style="51" customWidth="1"/>
    <col min="8218" max="8218" width="5.140625" style="51" customWidth="1"/>
    <col min="8219" max="8219" width="6.85546875" style="51" customWidth="1"/>
    <col min="8220" max="8220" width="3.85546875" style="51" customWidth="1"/>
    <col min="8221" max="8221" width="4.140625" style="51" customWidth="1"/>
    <col min="8222" max="8231" width="5.85546875" style="51" customWidth="1"/>
    <col min="8232" max="8232" width="3.28515625" style="51" customWidth="1"/>
    <col min="8233" max="8238" width="4.28515625" style="51" customWidth="1"/>
    <col min="8239" max="8240" width="6.42578125" style="51" customWidth="1"/>
    <col min="8241" max="8242" width="3.28515625" style="51" customWidth="1"/>
    <col min="8243" max="8247" width="2.7109375" style="51"/>
    <col min="8248" max="8248" width="3.42578125" style="51" bestFit="1" customWidth="1"/>
    <col min="8249" max="8462" width="2.7109375" style="51"/>
    <col min="8463" max="8469" width="3.28515625" style="51" customWidth="1"/>
    <col min="8470" max="8470" width="5.140625" style="51" customWidth="1"/>
    <col min="8471" max="8471" width="4.7109375" style="51" customWidth="1"/>
    <col min="8472" max="8473" width="3.28515625" style="51" customWidth="1"/>
    <col min="8474" max="8474" width="5.140625" style="51" customWidth="1"/>
    <col min="8475" max="8475" width="6.85546875" style="51" customWidth="1"/>
    <col min="8476" max="8476" width="3.85546875" style="51" customWidth="1"/>
    <col min="8477" max="8477" width="4.140625" style="51" customWidth="1"/>
    <col min="8478" max="8487" width="5.85546875" style="51" customWidth="1"/>
    <col min="8488" max="8488" width="3.28515625" style="51" customWidth="1"/>
    <col min="8489" max="8494" width="4.28515625" style="51" customWidth="1"/>
    <col min="8495" max="8496" width="6.42578125" style="51" customWidth="1"/>
    <col min="8497" max="8498" width="3.28515625" style="51" customWidth="1"/>
    <col min="8499" max="8503" width="2.7109375" style="51"/>
    <col min="8504" max="8504" width="3.42578125" style="51" bestFit="1" customWidth="1"/>
    <col min="8505" max="8718" width="2.7109375" style="51"/>
    <col min="8719" max="8725" width="3.28515625" style="51" customWidth="1"/>
    <col min="8726" max="8726" width="5.140625" style="51" customWidth="1"/>
    <col min="8727" max="8727" width="4.7109375" style="51" customWidth="1"/>
    <col min="8728" max="8729" width="3.28515625" style="51" customWidth="1"/>
    <col min="8730" max="8730" width="5.140625" style="51" customWidth="1"/>
    <col min="8731" max="8731" width="6.85546875" style="51" customWidth="1"/>
    <col min="8732" max="8732" width="3.85546875" style="51" customWidth="1"/>
    <col min="8733" max="8733" width="4.140625" style="51" customWidth="1"/>
    <col min="8734" max="8743" width="5.85546875" style="51" customWidth="1"/>
    <col min="8744" max="8744" width="3.28515625" style="51" customWidth="1"/>
    <col min="8745" max="8750" width="4.28515625" style="51" customWidth="1"/>
    <col min="8751" max="8752" width="6.42578125" style="51" customWidth="1"/>
    <col min="8753" max="8754" width="3.28515625" style="51" customWidth="1"/>
    <col min="8755" max="8759" width="2.7109375" style="51"/>
    <col min="8760" max="8760" width="3.42578125" style="51" bestFit="1" customWidth="1"/>
    <col min="8761" max="8974" width="2.7109375" style="51"/>
    <col min="8975" max="8981" width="3.28515625" style="51" customWidth="1"/>
    <col min="8982" max="8982" width="5.140625" style="51" customWidth="1"/>
    <col min="8983" max="8983" width="4.7109375" style="51" customWidth="1"/>
    <col min="8984" max="8985" width="3.28515625" style="51" customWidth="1"/>
    <col min="8986" max="8986" width="5.140625" style="51" customWidth="1"/>
    <col min="8987" max="8987" width="6.85546875" style="51" customWidth="1"/>
    <col min="8988" max="8988" width="3.85546875" style="51" customWidth="1"/>
    <col min="8989" max="8989" width="4.140625" style="51" customWidth="1"/>
    <col min="8990" max="8999" width="5.85546875" style="51" customWidth="1"/>
    <col min="9000" max="9000" width="3.28515625" style="51" customWidth="1"/>
    <col min="9001" max="9006" width="4.28515625" style="51" customWidth="1"/>
    <col min="9007" max="9008" width="6.42578125" style="51" customWidth="1"/>
    <col min="9009" max="9010" width="3.28515625" style="51" customWidth="1"/>
    <col min="9011" max="9015" width="2.7109375" style="51"/>
    <col min="9016" max="9016" width="3.42578125" style="51" bestFit="1" customWidth="1"/>
    <col min="9017" max="9230" width="2.7109375" style="51"/>
    <col min="9231" max="9237" width="3.28515625" style="51" customWidth="1"/>
    <col min="9238" max="9238" width="5.140625" style="51" customWidth="1"/>
    <col min="9239" max="9239" width="4.7109375" style="51" customWidth="1"/>
    <col min="9240" max="9241" width="3.28515625" style="51" customWidth="1"/>
    <col min="9242" max="9242" width="5.140625" style="51" customWidth="1"/>
    <col min="9243" max="9243" width="6.85546875" style="51" customWidth="1"/>
    <col min="9244" max="9244" width="3.85546875" style="51" customWidth="1"/>
    <col min="9245" max="9245" width="4.140625" style="51" customWidth="1"/>
    <col min="9246" max="9255" width="5.85546875" style="51" customWidth="1"/>
    <col min="9256" max="9256" width="3.28515625" style="51" customWidth="1"/>
    <col min="9257" max="9262" width="4.28515625" style="51" customWidth="1"/>
    <col min="9263" max="9264" width="6.42578125" style="51" customWidth="1"/>
    <col min="9265" max="9266" width="3.28515625" style="51" customWidth="1"/>
    <col min="9267" max="9271" width="2.7109375" style="51"/>
    <col min="9272" max="9272" width="3.42578125" style="51" bestFit="1" customWidth="1"/>
    <col min="9273" max="9486" width="2.7109375" style="51"/>
    <col min="9487" max="9493" width="3.28515625" style="51" customWidth="1"/>
    <col min="9494" max="9494" width="5.140625" style="51" customWidth="1"/>
    <col min="9495" max="9495" width="4.7109375" style="51" customWidth="1"/>
    <col min="9496" max="9497" width="3.28515625" style="51" customWidth="1"/>
    <col min="9498" max="9498" width="5.140625" style="51" customWidth="1"/>
    <col min="9499" max="9499" width="6.85546875" style="51" customWidth="1"/>
    <col min="9500" max="9500" width="3.85546875" style="51" customWidth="1"/>
    <col min="9501" max="9501" width="4.140625" style="51" customWidth="1"/>
    <col min="9502" max="9511" width="5.85546875" style="51" customWidth="1"/>
    <col min="9512" max="9512" width="3.28515625" style="51" customWidth="1"/>
    <col min="9513" max="9518" width="4.28515625" style="51" customWidth="1"/>
    <col min="9519" max="9520" width="6.42578125" style="51" customWidth="1"/>
    <col min="9521" max="9522" width="3.28515625" style="51" customWidth="1"/>
    <col min="9523" max="9527" width="2.7109375" style="51"/>
    <col min="9528" max="9528" width="3.42578125" style="51" bestFit="1" customWidth="1"/>
    <col min="9529" max="9742" width="2.7109375" style="51"/>
    <col min="9743" max="9749" width="3.28515625" style="51" customWidth="1"/>
    <col min="9750" max="9750" width="5.140625" style="51" customWidth="1"/>
    <col min="9751" max="9751" width="4.7109375" style="51" customWidth="1"/>
    <col min="9752" max="9753" width="3.28515625" style="51" customWidth="1"/>
    <col min="9754" max="9754" width="5.140625" style="51" customWidth="1"/>
    <col min="9755" max="9755" width="6.85546875" style="51" customWidth="1"/>
    <col min="9756" max="9756" width="3.85546875" style="51" customWidth="1"/>
    <col min="9757" max="9757" width="4.140625" style="51" customWidth="1"/>
    <col min="9758" max="9767" width="5.85546875" style="51" customWidth="1"/>
    <col min="9768" max="9768" width="3.28515625" style="51" customWidth="1"/>
    <col min="9769" max="9774" width="4.28515625" style="51" customWidth="1"/>
    <col min="9775" max="9776" width="6.42578125" style="51" customWidth="1"/>
    <col min="9777" max="9778" width="3.28515625" style="51" customWidth="1"/>
    <col min="9779" max="9783" width="2.7109375" style="51"/>
    <col min="9784" max="9784" width="3.42578125" style="51" bestFit="1" customWidth="1"/>
    <col min="9785" max="9998" width="2.7109375" style="51"/>
    <col min="9999" max="10005" width="3.28515625" style="51" customWidth="1"/>
    <col min="10006" max="10006" width="5.140625" style="51" customWidth="1"/>
    <col min="10007" max="10007" width="4.7109375" style="51" customWidth="1"/>
    <col min="10008" max="10009" width="3.28515625" style="51" customWidth="1"/>
    <col min="10010" max="10010" width="5.140625" style="51" customWidth="1"/>
    <col min="10011" max="10011" width="6.85546875" style="51" customWidth="1"/>
    <col min="10012" max="10012" width="3.85546875" style="51" customWidth="1"/>
    <col min="10013" max="10013" width="4.140625" style="51" customWidth="1"/>
    <col min="10014" max="10023" width="5.85546875" style="51" customWidth="1"/>
    <col min="10024" max="10024" width="3.28515625" style="51" customWidth="1"/>
    <col min="10025" max="10030" width="4.28515625" style="51" customWidth="1"/>
    <col min="10031" max="10032" width="6.42578125" style="51" customWidth="1"/>
    <col min="10033" max="10034" width="3.28515625" style="51" customWidth="1"/>
    <col min="10035" max="10039" width="2.7109375" style="51"/>
    <col min="10040" max="10040" width="3.42578125" style="51" bestFit="1" customWidth="1"/>
    <col min="10041" max="10254" width="2.7109375" style="51"/>
    <col min="10255" max="10261" width="3.28515625" style="51" customWidth="1"/>
    <col min="10262" max="10262" width="5.140625" style="51" customWidth="1"/>
    <col min="10263" max="10263" width="4.7109375" style="51" customWidth="1"/>
    <col min="10264" max="10265" width="3.28515625" style="51" customWidth="1"/>
    <col min="10266" max="10266" width="5.140625" style="51" customWidth="1"/>
    <col min="10267" max="10267" width="6.85546875" style="51" customWidth="1"/>
    <col min="10268" max="10268" width="3.85546875" style="51" customWidth="1"/>
    <col min="10269" max="10269" width="4.140625" style="51" customWidth="1"/>
    <col min="10270" max="10279" width="5.85546875" style="51" customWidth="1"/>
    <col min="10280" max="10280" width="3.28515625" style="51" customWidth="1"/>
    <col min="10281" max="10286" width="4.28515625" style="51" customWidth="1"/>
    <col min="10287" max="10288" width="6.42578125" style="51" customWidth="1"/>
    <col min="10289" max="10290" width="3.28515625" style="51" customWidth="1"/>
    <col min="10291" max="10295" width="2.7109375" style="51"/>
    <col min="10296" max="10296" width="3.42578125" style="51" bestFit="1" customWidth="1"/>
    <col min="10297" max="10510" width="2.7109375" style="51"/>
    <col min="10511" max="10517" width="3.28515625" style="51" customWidth="1"/>
    <col min="10518" max="10518" width="5.140625" style="51" customWidth="1"/>
    <col min="10519" max="10519" width="4.7109375" style="51" customWidth="1"/>
    <col min="10520" max="10521" width="3.28515625" style="51" customWidth="1"/>
    <col min="10522" max="10522" width="5.140625" style="51" customWidth="1"/>
    <col min="10523" max="10523" width="6.85546875" style="51" customWidth="1"/>
    <col min="10524" max="10524" width="3.85546875" style="51" customWidth="1"/>
    <col min="10525" max="10525" width="4.140625" style="51" customWidth="1"/>
    <col min="10526" max="10535" width="5.85546875" style="51" customWidth="1"/>
    <col min="10536" max="10536" width="3.28515625" style="51" customWidth="1"/>
    <col min="10537" max="10542" width="4.28515625" style="51" customWidth="1"/>
    <col min="10543" max="10544" width="6.42578125" style="51" customWidth="1"/>
    <col min="10545" max="10546" width="3.28515625" style="51" customWidth="1"/>
    <col min="10547" max="10551" width="2.7109375" style="51"/>
    <col min="10552" max="10552" width="3.42578125" style="51" bestFit="1" customWidth="1"/>
    <col min="10553" max="10766" width="2.7109375" style="51"/>
    <col min="10767" max="10773" width="3.28515625" style="51" customWidth="1"/>
    <col min="10774" max="10774" width="5.140625" style="51" customWidth="1"/>
    <col min="10775" max="10775" width="4.7109375" style="51" customWidth="1"/>
    <col min="10776" max="10777" width="3.28515625" style="51" customWidth="1"/>
    <col min="10778" max="10778" width="5.140625" style="51" customWidth="1"/>
    <col min="10779" max="10779" width="6.85546875" style="51" customWidth="1"/>
    <col min="10780" max="10780" width="3.85546875" style="51" customWidth="1"/>
    <col min="10781" max="10781" width="4.140625" style="51" customWidth="1"/>
    <col min="10782" max="10791" width="5.85546875" style="51" customWidth="1"/>
    <col min="10792" max="10792" width="3.28515625" style="51" customWidth="1"/>
    <col min="10793" max="10798" width="4.28515625" style="51" customWidth="1"/>
    <col min="10799" max="10800" width="6.42578125" style="51" customWidth="1"/>
    <col min="10801" max="10802" width="3.28515625" style="51" customWidth="1"/>
    <col min="10803" max="10807" width="2.7109375" style="51"/>
    <col min="10808" max="10808" width="3.42578125" style="51" bestFit="1" customWidth="1"/>
    <col min="10809" max="11022" width="2.7109375" style="51"/>
    <col min="11023" max="11029" width="3.28515625" style="51" customWidth="1"/>
    <col min="11030" max="11030" width="5.140625" style="51" customWidth="1"/>
    <col min="11031" max="11031" width="4.7109375" style="51" customWidth="1"/>
    <col min="11032" max="11033" width="3.28515625" style="51" customWidth="1"/>
    <col min="11034" max="11034" width="5.140625" style="51" customWidth="1"/>
    <col min="11035" max="11035" width="6.85546875" style="51" customWidth="1"/>
    <col min="11036" max="11036" width="3.85546875" style="51" customWidth="1"/>
    <col min="11037" max="11037" width="4.140625" style="51" customWidth="1"/>
    <col min="11038" max="11047" width="5.85546875" style="51" customWidth="1"/>
    <col min="11048" max="11048" width="3.28515625" style="51" customWidth="1"/>
    <col min="11049" max="11054" width="4.28515625" style="51" customWidth="1"/>
    <col min="11055" max="11056" width="6.42578125" style="51" customWidth="1"/>
    <col min="11057" max="11058" width="3.28515625" style="51" customWidth="1"/>
    <col min="11059" max="11063" width="2.7109375" style="51"/>
    <col min="11064" max="11064" width="3.42578125" style="51" bestFit="1" customWidth="1"/>
    <col min="11065" max="11278" width="2.7109375" style="51"/>
    <col min="11279" max="11285" width="3.28515625" style="51" customWidth="1"/>
    <col min="11286" max="11286" width="5.140625" style="51" customWidth="1"/>
    <col min="11287" max="11287" width="4.7109375" style="51" customWidth="1"/>
    <col min="11288" max="11289" width="3.28515625" style="51" customWidth="1"/>
    <col min="11290" max="11290" width="5.140625" style="51" customWidth="1"/>
    <col min="11291" max="11291" width="6.85546875" style="51" customWidth="1"/>
    <col min="11292" max="11292" width="3.85546875" style="51" customWidth="1"/>
    <col min="11293" max="11293" width="4.140625" style="51" customWidth="1"/>
    <col min="11294" max="11303" width="5.85546875" style="51" customWidth="1"/>
    <col min="11304" max="11304" width="3.28515625" style="51" customWidth="1"/>
    <col min="11305" max="11310" width="4.28515625" style="51" customWidth="1"/>
    <col min="11311" max="11312" width="6.42578125" style="51" customWidth="1"/>
    <col min="11313" max="11314" width="3.28515625" style="51" customWidth="1"/>
    <col min="11315" max="11319" width="2.7109375" style="51"/>
    <col min="11320" max="11320" width="3.42578125" style="51" bestFit="1" customWidth="1"/>
    <col min="11321" max="11534" width="2.7109375" style="51"/>
    <col min="11535" max="11541" width="3.28515625" style="51" customWidth="1"/>
    <col min="11542" max="11542" width="5.140625" style="51" customWidth="1"/>
    <col min="11543" max="11543" width="4.7109375" style="51" customWidth="1"/>
    <col min="11544" max="11545" width="3.28515625" style="51" customWidth="1"/>
    <col min="11546" max="11546" width="5.140625" style="51" customWidth="1"/>
    <col min="11547" max="11547" width="6.85546875" style="51" customWidth="1"/>
    <col min="11548" max="11548" width="3.85546875" style="51" customWidth="1"/>
    <col min="11549" max="11549" width="4.140625" style="51" customWidth="1"/>
    <col min="11550" max="11559" width="5.85546875" style="51" customWidth="1"/>
    <col min="11560" max="11560" width="3.28515625" style="51" customWidth="1"/>
    <col min="11561" max="11566" width="4.28515625" style="51" customWidth="1"/>
    <col min="11567" max="11568" width="6.42578125" style="51" customWidth="1"/>
    <col min="11569" max="11570" width="3.28515625" style="51" customWidth="1"/>
    <col min="11571" max="11575" width="2.7109375" style="51"/>
    <col min="11576" max="11576" width="3.42578125" style="51" bestFit="1" customWidth="1"/>
    <col min="11577" max="11790" width="2.7109375" style="51"/>
    <col min="11791" max="11797" width="3.28515625" style="51" customWidth="1"/>
    <col min="11798" max="11798" width="5.140625" style="51" customWidth="1"/>
    <col min="11799" max="11799" width="4.7109375" style="51" customWidth="1"/>
    <col min="11800" max="11801" width="3.28515625" style="51" customWidth="1"/>
    <col min="11802" max="11802" width="5.140625" style="51" customWidth="1"/>
    <col min="11803" max="11803" width="6.85546875" style="51" customWidth="1"/>
    <col min="11804" max="11804" width="3.85546875" style="51" customWidth="1"/>
    <col min="11805" max="11805" width="4.140625" style="51" customWidth="1"/>
    <col min="11806" max="11815" width="5.85546875" style="51" customWidth="1"/>
    <col min="11816" max="11816" width="3.28515625" style="51" customWidth="1"/>
    <col min="11817" max="11822" width="4.28515625" style="51" customWidth="1"/>
    <col min="11823" max="11824" width="6.42578125" style="51" customWidth="1"/>
    <col min="11825" max="11826" width="3.28515625" style="51" customWidth="1"/>
    <col min="11827" max="11831" width="2.7109375" style="51"/>
    <col min="11832" max="11832" width="3.42578125" style="51" bestFit="1" customWidth="1"/>
    <col min="11833" max="12046" width="2.7109375" style="51"/>
    <col min="12047" max="12053" width="3.28515625" style="51" customWidth="1"/>
    <col min="12054" max="12054" width="5.140625" style="51" customWidth="1"/>
    <col min="12055" max="12055" width="4.7109375" style="51" customWidth="1"/>
    <col min="12056" max="12057" width="3.28515625" style="51" customWidth="1"/>
    <col min="12058" max="12058" width="5.140625" style="51" customWidth="1"/>
    <col min="12059" max="12059" width="6.85546875" style="51" customWidth="1"/>
    <col min="12060" max="12060" width="3.85546875" style="51" customWidth="1"/>
    <col min="12061" max="12061" width="4.140625" style="51" customWidth="1"/>
    <col min="12062" max="12071" width="5.85546875" style="51" customWidth="1"/>
    <col min="12072" max="12072" width="3.28515625" style="51" customWidth="1"/>
    <col min="12073" max="12078" width="4.28515625" style="51" customWidth="1"/>
    <col min="12079" max="12080" width="6.42578125" style="51" customWidth="1"/>
    <col min="12081" max="12082" width="3.28515625" style="51" customWidth="1"/>
    <col min="12083" max="12087" width="2.7109375" style="51"/>
    <col min="12088" max="12088" width="3.42578125" style="51" bestFit="1" customWidth="1"/>
    <col min="12089" max="12302" width="2.7109375" style="51"/>
    <col min="12303" max="12309" width="3.28515625" style="51" customWidth="1"/>
    <col min="12310" max="12310" width="5.140625" style="51" customWidth="1"/>
    <col min="12311" max="12311" width="4.7109375" style="51" customWidth="1"/>
    <col min="12312" max="12313" width="3.28515625" style="51" customWidth="1"/>
    <col min="12314" max="12314" width="5.140625" style="51" customWidth="1"/>
    <col min="12315" max="12315" width="6.85546875" style="51" customWidth="1"/>
    <col min="12316" max="12316" width="3.85546875" style="51" customWidth="1"/>
    <col min="12317" max="12317" width="4.140625" style="51" customWidth="1"/>
    <col min="12318" max="12327" width="5.85546875" style="51" customWidth="1"/>
    <col min="12328" max="12328" width="3.28515625" style="51" customWidth="1"/>
    <col min="12329" max="12334" width="4.28515625" style="51" customWidth="1"/>
    <col min="12335" max="12336" width="6.42578125" style="51" customWidth="1"/>
    <col min="12337" max="12338" width="3.28515625" style="51" customWidth="1"/>
    <col min="12339" max="12343" width="2.7109375" style="51"/>
    <col min="12344" max="12344" width="3.42578125" style="51" bestFit="1" customWidth="1"/>
    <col min="12345" max="12558" width="2.7109375" style="51"/>
    <col min="12559" max="12565" width="3.28515625" style="51" customWidth="1"/>
    <col min="12566" max="12566" width="5.140625" style="51" customWidth="1"/>
    <col min="12567" max="12567" width="4.7109375" style="51" customWidth="1"/>
    <col min="12568" max="12569" width="3.28515625" style="51" customWidth="1"/>
    <col min="12570" max="12570" width="5.140625" style="51" customWidth="1"/>
    <col min="12571" max="12571" width="6.85546875" style="51" customWidth="1"/>
    <col min="12572" max="12572" width="3.85546875" style="51" customWidth="1"/>
    <col min="12573" max="12573" width="4.140625" style="51" customWidth="1"/>
    <col min="12574" max="12583" width="5.85546875" style="51" customWidth="1"/>
    <col min="12584" max="12584" width="3.28515625" style="51" customWidth="1"/>
    <col min="12585" max="12590" width="4.28515625" style="51" customWidth="1"/>
    <col min="12591" max="12592" width="6.42578125" style="51" customWidth="1"/>
    <col min="12593" max="12594" width="3.28515625" style="51" customWidth="1"/>
    <col min="12595" max="12599" width="2.7109375" style="51"/>
    <col min="12600" max="12600" width="3.42578125" style="51" bestFit="1" customWidth="1"/>
    <col min="12601" max="12814" width="2.7109375" style="51"/>
    <col min="12815" max="12821" width="3.28515625" style="51" customWidth="1"/>
    <col min="12822" max="12822" width="5.140625" style="51" customWidth="1"/>
    <col min="12823" max="12823" width="4.7109375" style="51" customWidth="1"/>
    <col min="12824" max="12825" width="3.28515625" style="51" customWidth="1"/>
    <col min="12826" max="12826" width="5.140625" style="51" customWidth="1"/>
    <col min="12827" max="12827" width="6.85546875" style="51" customWidth="1"/>
    <col min="12828" max="12828" width="3.85546875" style="51" customWidth="1"/>
    <col min="12829" max="12829" width="4.140625" style="51" customWidth="1"/>
    <col min="12830" max="12839" width="5.85546875" style="51" customWidth="1"/>
    <col min="12840" max="12840" width="3.28515625" style="51" customWidth="1"/>
    <col min="12841" max="12846" width="4.28515625" style="51" customWidth="1"/>
    <col min="12847" max="12848" width="6.42578125" style="51" customWidth="1"/>
    <col min="12849" max="12850" width="3.28515625" style="51" customWidth="1"/>
    <col min="12851" max="12855" width="2.7109375" style="51"/>
    <col min="12856" max="12856" width="3.42578125" style="51" bestFit="1" customWidth="1"/>
    <col min="12857" max="13070" width="2.7109375" style="51"/>
    <col min="13071" max="13077" width="3.28515625" style="51" customWidth="1"/>
    <col min="13078" max="13078" width="5.140625" style="51" customWidth="1"/>
    <col min="13079" max="13079" width="4.7109375" style="51" customWidth="1"/>
    <col min="13080" max="13081" width="3.28515625" style="51" customWidth="1"/>
    <col min="13082" max="13082" width="5.140625" style="51" customWidth="1"/>
    <col min="13083" max="13083" width="6.85546875" style="51" customWidth="1"/>
    <col min="13084" max="13084" width="3.85546875" style="51" customWidth="1"/>
    <col min="13085" max="13085" width="4.140625" style="51" customWidth="1"/>
    <col min="13086" max="13095" width="5.85546875" style="51" customWidth="1"/>
    <col min="13096" max="13096" width="3.28515625" style="51" customWidth="1"/>
    <col min="13097" max="13102" width="4.28515625" style="51" customWidth="1"/>
    <col min="13103" max="13104" width="6.42578125" style="51" customWidth="1"/>
    <col min="13105" max="13106" width="3.28515625" style="51" customWidth="1"/>
    <col min="13107" max="13111" width="2.7109375" style="51"/>
    <col min="13112" max="13112" width="3.42578125" style="51" bestFit="1" customWidth="1"/>
    <col min="13113" max="13326" width="2.7109375" style="51"/>
    <col min="13327" max="13333" width="3.28515625" style="51" customWidth="1"/>
    <col min="13334" max="13334" width="5.140625" style="51" customWidth="1"/>
    <col min="13335" max="13335" width="4.7109375" style="51" customWidth="1"/>
    <col min="13336" max="13337" width="3.28515625" style="51" customWidth="1"/>
    <col min="13338" max="13338" width="5.140625" style="51" customWidth="1"/>
    <col min="13339" max="13339" width="6.85546875" style="51" customWidth="1"/>
    <col min="13340" max="13340" width="3.85546875" style="51" customWidth="1"/>
    <col min="13341" max="13341" width="4.140625" style="51" customWidth="1"/>
    <col min="13342" max="13351" width="5.85546875" style="51" customWidth="1"/>
    <col min="13352" max="13352" width="3.28515625" style="51" customWidth="1"/>
    <col min="13353" max="13358" width="4.28515625" style="51" customWidth="1"/>
    <col min="13359" max="13360" width="6.42578125" style="51" customWidth="1"/>
    <col min="13361" max="13362" width="3.28515625" style="51" customWidth="1"/>
    <col min="13363" max="13367" width="2.7109375" style="51"/>
    <col min="13368" max="13368" width="3.42578125" style="51" bestFit="1" customWidth="1"/>
    <col min="13369" max="13582" width="2.7109375" style="51"/>
    <col min="13583" max="13589" width="3.28515625" style="51" customWidth="1"/>
    <col min="13590" max="13590" width="5.140625" style="51" customWidth="1"/>
    <col min="13591" max="13591" width="4.7109375" style="51" customWidth="1"/>
    <col min="13592" max="13593" width="3.28515625" style="51" customWidth="1"/>
    <col min="13594" max="13594" width="5.140625" style="51" customWidth="1"/>
    <col min="13595" max="13595" width="6.85546875" style="51" customWidth="1"/>
    <col min="13596" max="13596" width="3.85546875" style="51" customWidth="1"/>
    <col min="13597" max="13597" width="4.140625" style="51" customWidth="1"/>
    <col min="13598" max="13607" width="5.85546875" style="51" customWidth="1"/>
    <col min="13608" max="13608" width="3.28515625" style="51" customWidth="1"/>
    <col min="13609" max="13614" width="4.28515625" style="51" customWidth="1"/>
    <col min="13615" max="13616" width="6.42578125" style="51" customWidth="1"/>
    <col min="13617" max="13618" width="3.28515625" style="51" customWidth="1"/>
    <col min="13619" max="13623" width="2.7109375" style="51"/>
    <col min="13624" max="13624" width="3.42578125" style="51" bestFit="1" customWidth="1"/>
    <col min="13625" max="13838" width="2.7109375" style="51"/>
    <col min="13839" max="13845" width="3.28515625" style="51" customWidth="1"/>
    <col min="13846" max="13846" width="5.140625" style="51" customWidth="1"/>
    <col min="13847" max="13847" width="4.7109375" style="51" customWidth="1"/>
    <col min="13848" max="13849" width="3.28515625" style="51" customWidth="1"/>
    <col min="13850" max="13850" width="5.140625" style="51" customWidth="1"/>
    <col min="13851" max="13851" width="6.85546875" style="51" customWidth="1"/>
    <col min="13852" max="13852" width="3.85546875" style="51" customWidth="1"/>
    <col min="13853" max="13853" width="4.140625" style="51" customWidth="1"/>
    <col min="13854" max="13863" width="5.85546875" style="51" customWidth="1"/>
    <col min="13864" max="13864" width="3.28515625" style="51" customWidth="1"/>
    <col min="13865" max="13870" width="4.28515625" style="51" customWidth="1"/>
    <col min="13871" max="13872" width="6.42578125" style="51" customWidth="1"/>
    <col min="13873" max="13874" width="3.28515625" style="51" customWidth="1"/>
    <col min="13875" max="13879" width="2.7109375" style="51"/>
    <col min="13880" max="13880" width="3.42578125" style="51" bestFit="1" customWidth="1"/>
    <col min="13881" max="14094" width="2.7109375" style="51"/>
    <col min="14095" max="14101" width="3.28515625" style="51" customWidth="1"/>
    <col min="14102" max="14102" width="5.140625" style="51" customWidth="1"/>
    <col min="14103" max="14103" width="4.7109375" style="51" customWidth="1"/>
    <col min="14104" max="14105" width="3.28515625" style="51" customWidth="1"/>
    <col min="14106" max="14106" width="5.140625" style="51" customWidth="1"/>
    <col min="14107" max="14107" width="6.85546875" style="51" customWidth="1"/>
    <col min="14108" max="14108" width="3.85546875" style="51" customWidth="1"/>
    <col min="14109" max="14109" width="4.140625" style="51" customWidth="1"/>
    <col min="14110" max="14119" width="5.85546875" style="51" customWidth="1"/>
    <col min="14120" max="14120" width="3.28515625" style="51" customWidth="1"/>
    <col min="14121" max="14126" width="4.28515625" style="51" customWidth="1"/>
    <col min="14127" max="14128" width="6.42578125" style="51" customWidth="1"/>
    <col min="14129" max="14130" width="3.28515625" style="51" customWidth="1"/>
    <col min="14131" max="14135" width="2.7109375" style="51"/>
    <col min="14136" max="14136" width="3.42578125" style="51" bestFit="1" customWidth="1"/>
    <col min="14137" max="14350" width="2.7109375" style="51"/>
    <col min="14351" max="14357" width="3.28515625" style="51" customWidth="1"/>
    <col min="14358" max="14358" width="5.140625" style="51" customWidth="1"/>
    <col min="14359" max="14359" width="4.7109375" style="51" customWidth="1"/>
    <col min="14360" max="14361" width="3.28515625" style="51" customWidth="1"/>
    <col min="14362" max="14362" width="5.140625" style="51" customWidth="1"/>
    <col min="14363" max="14363" width="6.85546875" style="51" customWidth="1"/>
    <col min="14364" max="14364" width="3.85546875" style="51" customWidth="1"/>
    <col min="14365" max="14365" width="4.140625" style="51" customWidth="1"/>
    <col min="14366" max="14375" width="5.85546875" style="51" customWidth="1"/>
    <col min="14376" max="14376" width="3.28515625" style="51" customWidth="1"/>
    <col min="14377" max="14382" width="4.28515625" style="51" customWidth="1"/>
    <col min="14383" max="14384" width="6.42578125" style="51" customWidth="1"/>
    <col min="14385" max="14386" width="3.28515625" style="51" customWidth="1"/>
    <col min="14387" max="14391" width="2.7109375" style="51"/>
    <col min="14392" max="14392" width="3.42578125" style="51" bestFit="1" customWidth="1"/>
    <col min="14393" max="14606" width="2.7109375" style="51"/>
    <col min="14607" max="14613" width="3.28515625" style="51" customWidth="1"/>
    <col min="14614" max="14614" width="5.140625" style="51" customWidth="1"/>
    <col min="14615" max="14615" width="4.7109375" style="51" customWidth="1"/>
    <col min="14616" max="14617" width="3.28515625" style="51" customWidth="1"/>
    <col min="14618" max="14618" width="5.140625" style="51" customWidth="1"/>
    <col min="14619" max="14619" width="6.85546875" style="51" customWidth="1"/>
    <col min="14620" max="14620" width="3.85546875" style="51" customWidth="1"/>
    <col min="14621" max="14621" width="4.140625" style="51" customWidth="1"/>
    <col min="14622" max="14631" width="5.85546875" style="51" customWidth="1"/>
    <col min="14632" max="14632" width="3.28515625" style="51" customWidth="1"/>
    <col min="14633" max="14638" width="4.28515625" style="51" customWidth="1"/>
    <col min="14639" max="14640" width="6.42578125" style="51" customWidth="1"/>
    <col min="14641" max="14642" width="3.28515625" style="51" customWidth="1"/>
    <col min="14643" max="14647" width="2.7109375" style="51"/>
    <col min="14648" max="14648" width="3.42578125" style="51" bestFit="1" customWidth="1"/>
    <col min="14649" max="14862" width="2.7109375" style="51"/>
    <col min="14863" max="14869" width="3.28515625" style="51" customWidth="1"/>
    <col min="14870" max="14870" width="5.140625" style="51" customWidth="1"/>
    <col min="14871" max="14871" width="4.7109375" style="51" customWidth="1"/>
    <col min="14872" max="14873" width="3.28515625" style="51" customWidth="1"/>
    <col min="14874" max="14874" width="5.140625" style="51" customWidth="1"/>
    <col min="14875" max="14875" width="6.85546875" style="51" customWidth="1"/>
    <col min="14876" max="14876" width="3.85546875" style="51" customWidth="1"/>
    <col min="14877" max="14877" width="4.140625" style="51" customWidth="1"/>
    <col min="14878" max="14887" width="5.85546875" style="51" customWidth="1"/>
    <col min="14888" max="14888" width="3.28515625" style="51" customWidth="1"/>
    <col min="14889" max="14894" width="4.28515625" style="51" customWidth="1"/>
    <col min="14895" max="14896" width="6.42578125" style="51" customWidth="1"/>
    <col min="14897" max="14898" width="3.28515625" style="51" customWidth="1"/>
    <col min="14899" max="14903" width="2.7109375" style="51"/>
    <col min="14904" max="14904" width="3.42578125" style="51" bestFit="1" customWidth="1"/>
    <col min="14905" max="15118" width="2.7109375" style="51"/>
    <col min="15119" max="15125" width="3.28515625" style="51" customWidth="1"/>
    <col min="15126" max="15126" width="5.140625" style="51" customWidth="1"/>
    <col min="15127" max="15127" width="4.7109375" style="51" customWidth="1"/>
    <col min="15128" max="15129" width="3.28515625" style="51" customWidth="1"/>
    <col min="15130" max="15130" width="5.140625" style="51" customWidth="1"/>
    <col min="15131" max="15131" width="6.85546875" style="51" customWidth="1"/>
    <col min="15132" max="15132" width="3.85546875" style="51" customWidth="1"/>
    <col min="15133" max="15133" width="4.140625" style="51" customWidth="1"/>
    <col min="15134" max="15143" width="5.85546875" style="51" customWidth="1"/>
    <col min="15144" max="15144" width="3.28515625" style="51" customWidth="1"/>
    <col min="15145" max="15150" width="4.28515625" style="51" customWidth="1"/>
    <col min="15151" max="15152" width="6.42578125" style="51" customWidth="1"/>
    <col min="15153" max="15154" width="3.28515625" style="51" customWidth="1"/>
    <col min="15155" max="15159" width="2.7109375" style="51"/>
    <col min="15160" max="15160" width="3.42578125" style="51" bestFit="1" customWidth="1"/>
    <col min="15161" max="15374" width="2.7109375" style="51"/>
    <col min="15375" max="15381" width="3.28515625" style="51" customWidth="1"/>
    <col min="15382" max="15382" width="5.140625" style="51" customWidth="1"/>
    <col min="15383" max="15383" width="4.7109375" style="51" customWidth="1"/>
    <col min="15384" max="15385" width="3.28515625" style="51" customWidth="1"/>
    <col min="15386" max="15386" width="5.140625" style="51" customWidth="1"/>
    <col min="15387" max="15387" width="6.85546875" style="51" customWidth="1"/>
    <col min="15388" max="15388" width="3.85546875" style="51" customWidth="1"/>
    <col min="15389" max="15389" width="4.140625" style="51" customWidth="1"/>
    <col min="15390" max="15399" width="5.85546875" style="51" customWidth="1"/>
    <col min="15400" max="15400" width="3.28515625" style="51" customWidth="1"/>
    <col min="15401" max="15406" width="4.28515625" style="51" customWidth="1"/>
    <col min="15407" max="15408" width="6.42578125" style="51" customWidth="1"/>
    <col min="15409" max="15410" width="3.28515625" style="51" customWidth="1"/>
    <col min="15411" max="15415" width="2.7109375" style="51"/>
    <col min="15416" max="15416" width="3.42578125" style="51" bestFit="1" customWidth="1"/>
    <col min="15417" max="15630" width="2.7109375" style="51"/>
    <col min="15631" max="15637" width="3.28515625" style="51" customWidth="1"/>
    <col min="15638" max="15638" width="5.140625" style="51" customWidth="1"/>
    <col min="15639" max="15639" width="4.7109375" style="51" customWidth="1"/>
    <col min="15640" max="15641" width="3.28515625" style="51" customWidth="1"/>
    <col min="15642" max="15642" width="5.140625" style="51" customWidth="1"/>
    <col min="15643" max="15643" width="6.85546875" style="51" customWidth="1"/>
    <col min="15644" max="15644" width="3.85546875" style="51" customWidth="1"/>
    <col min="15645" max="15645" width="4.140625" style="51" customWidth="1"/>
    <col min="15646" max="15655" width="5.85546875" style="51" customWidth="1"/>
    <col min="15656" max="15656" width="3.28515625" style="51" customWidth="1"/>
    <col min="15657" max="15662" width="4.28515625" style="51" customWidth="1"/>
    <col min="15663" max="15664" width="6.42578125" style="51" customWidth="1"/>
    <col min="15665" max="15666" width="3.28515625" style="51" customWidth="1"/>
    <col min="15667" max="15671" width="2.7109375" style="51"/>
    <col min="15672" max="15672" width="3.42578125" style="51" bestFit="1" customWidth="1"/>
    <col min="15673" max="15886" width="2.7109375" style="51"/>
    <col min="15887" max="15893" width="3.28515625" style="51" customWidth="1"/>
    <col min="15894" max="15894" width="5.140625" style="51" customWidth="1"/>
    <col min="15895" max="15895" width="4.7109375" style="51" customWidth="1"/>
    <col min="15896" max="15897" width="3.28515625" style="51" customWidth="1"/>
    <col min="15898" max="15898" width="5.140625" style="51" customWidth="1"/>
    <col min="15899" max="15899" width="6.85546875" style="51" customWidth="1"/>
    <col min="15900" max="15900" width="3.85546875" style="51" customWidth="1"/>
    <col min="15901" max="15901" width="4.140625" style="51" customWidth="1"/>
    <col min="15902" max="15911" width="5.85546875" style="51" customWidth="1"/>
    <col min="15912" max="15912" width="3.28515625" style="51" customWidth="1"/>
    <col min="15913" max="15918" width="4.28515625" style="51" customWidth="1"/>
    <col min="15919" max="15920" width="6.42578125" style="51" customWidth="1"/>
    <col min="15921" max="15922" width="3.28515625" style="51" customWidth="1"/>
    <col min="15923" max="15927" width="2.7109375" style="51"/>
    <col min="15928" max="15928" width="3.42578125" style="51" bestFit="1" customWidth="1"/>
    <col min="15929" max="16142" width="2.7109375" style="51"/>
    <col min="16143" max="16149" width="3.28515625" style="51" customWidth="1"/>
    <col min="16150" max="16150" width="5.140625" style="51" customWidth="1"/>
    <col min="16151" max="16151" width="4.7109375" style="51" customWidth="1"/>
    <col min="16152" max="16153" width="3.28515625" style="51" customWidth="1"/>
    <col min="16154" max="16154" width="5.140625" style="51" customWidth="1"/>
    <col min="16155" max="16155" width="6.85546875" style="51" customWidth="1"/>
    <col min="16156" max="16156" width="3.85546875" style="51" customWidth="1"/>
    <col min="16157" max="16157" width="4.140625" style="51" customWidth="1"/>
    <col min="16158" max="16167" width="5.85546875" style="51" customWidth="1"/>
    <col min="16168" max="16168" width="3.28515625" style="51" customWidth="1"/>
    <col min="16169" max="16174" width="4.28515625" style="51" customWidth="1"/>
    <col min="16175" max="16176" width="6.42578125" style="51" customWidth="1"/>
    <col min="16177" max="16178" width="3.28515625" style="51" customWidth="1"/>
    <col min="16179" max="16183" width="2.7109375" style="51"/>
    <col min="16184" max="16184" width="3.42578125" style="51" bestFit="1" customWidth="1"/>
    <col min="16185" max="16384" width="2.7109375" style="51"/>
  </cols>
  <sheetData>
    <row r="1" spans="1:60" s="49" customFormat="1" ht="22.5" customHeight="1" thickBot="1" x14ac:dyDescent="0.25">
      <c r="A1" s="392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4"/>
      <c r="Q1" s="451" t="s">
        <v>0</v>
      </c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3"/>
      <c r="BA1" s="454" t="s">
        <v>1</v>
      </c>
      <c r="BB1" s="455"/>
      <c r="BC1" s="455"/>
      <c r="BD1" s="455"/>
      <c r="BE1" s="455"/>
      <c r="BF1" s="455"/>
      <c r="BG1" s="455"/>
      <c r="BH1" s="456"/>
    </row>
    <row r="2" spans="1:60" s="49" customFormat="1" ht="14.25" customHeight="1" thickBot="1" x14ac:dyDescent="0.25">
      <c r="A2" s="395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7"/>
      <c r="Q2" s="457" t="s">
        <v>2</v>
      </c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9"/>
      <c r="BA2" s="460" t="s">
        <v>348</v>
      </c>
      <c r="BB2" s="461"/>
      <c r="BC2" s="461"/>
      <c r="BD2" s="461"/>
      <c r="BE2" s="461"/>
      <c r="BF2" s="461"/>
      <c r="BG2" s="461"/>
      <c r="BH2" s="462"/>
    </row>
    <row r="3" spans="1:60" s="49" customFormat="1" ht="22.5" customHeight="1" x14ac:dyDescent="0.2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7"/>
      <c r="Q3" s="463" t="s">
        <v>3</v>
      </c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4"/>
      <c r="AZ3" s="465"/>
      <c r="BA3" s="460" t="s">
        <v>349</v>
      </c>
      <c r="BB3" s="461"/>
      <c r="BC3" s="461"/>
      <c r="BD3" s="461"/>
      <c r="BE3" s="461"/>
      <c r="BF3" s="461"/>
      <c r="BG3" s="461"/>
      <c r="BH3" s="462"/>
    </row>
    <row r="4" spans="1:60" s="49" customFormat="1" ht="15" customHeight="1" thickBot="1" x14ac:dyDescent="0.25">
      <c r="A4" s="398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400"/>
      <c r="Q4" s="466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8"/>
      <c r="BA4" s="469" t="s">
        <v>354</v>
      </c>
      <c r="BB4" s="470"/>
      <c r="BC4" s="470"/>
      <c r="BD4" s="470"/>
      <c r="BE4" s="470"/>
      <c r="BF4" s="470"/>
      <c r="BG4" s="470"/>
      <c r="BH4" s="471"/>
    </row>
    <row r="5" spans="1:60" s="49" customFormat="1" ht="15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3"/>
    </row>
    <row r="6" spans="1:60" s="49" customFormat="1" ht="15" customHeight="1" x14ac:dyDescent="0.2">
      <c r="A6" s="50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7"/>
      <c r="BH6" s="53"/>
    </row>
    <row r="7" spans="1:60" s="63" customFormat="1" ht="12.95" customHeight="1" x14ac:dyDescent="0.2">
      <c r="A7" s="58"/>
      <c r="B7" s="58"/>
      <c r="C7" s="59" t="s">
        <v>4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Q7" s="60"/>
      <c r="R7" s="279" t="s">
        <v>5</v>
      </c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59"/>
      <c r="AM7" s="71"/>
      <c r="AN7" s="60"/>
      <c r="AO7" s="279" t="s">
        <v>6</v>
      </c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61"/>
      <c r="BH7" s="62"/>
    </row>
    <row r="8" spans="1:60" s="63" customFormat="1" ht="5.25" customHeight="1" x14ac:dyDescent="0.2">
      <c r="A8" s="58"/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4"/>
      <c r="AL8" s="60"/>
      <c r="AN8" s="60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61"/>
      <c r="BH8" s="61"/>
    </row>
    <row r="9" spans="1:60" s="63" customFormat="1" ht="25.5" customHeight="1" x14ac:dyDescent="0.2">
      <c r="A9" s="58"/>
      <c r="B9" s="58"/>
      <c r="C9" s="275" t="s">
        <v>7</v>
      </c>
      <c r="D9" s="275"/>
      <c r="E9" s="275"/>
      <c r="F9" s="275"/>
      <c r="G9" s="275"/>
      <c r="H9" s="275"/>
      <c r="I9" s="276"/>
      <c r="J9" s="258"/>
      <c r="K9" s="259"/>
      <c r="L9" s="259"/>
      <c r="M9" s="259"/>
      <c r="N9" s="291"/>
      <c r="R9" s="280" t="s">
        <v>8</v>
      </c>
      <c r="S9" s="280"/>
      <c r="T9" s="280"/>
      <c r="U9" s="280"/>
      <c r="V9" s="280"/>
      <c r="X9" s="258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91"/>
      <c r="AL9" s="65"/>
      <c r="AM9" s="65"/>
      <c r="AN9" s="65"/>
      <c r="AO9" s="281" t="s">
        <v>9</v>
      </c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61"/>
      <c r="BH9" s="61"/>
    </row>
    <row r="10" spans="1:60" s="63" customFormat="1" ht="6" customHeight="1" x14ac:dyDescent="0.2">
      <c r="A10" s="58"/>
      <c r="B10" s="58"/>
      <c r="F10" s="28"/>
      <c r="G10" s="28"/>
      <c r="H10" s="28"/>
      <c r="I10" s="28"/>
      <c r="J10" s="29"/>
      <c r="K10" s="29"/>
      <c r="L10" s="29"/>
      <c r="M10" s="29"/>
      <c r="N10" s="29"/>
      <c r="O10" s="28"/>
      <c r="R10" s="28"/>
      <c r="S10" s="28"/>
      <c r="T10" s="28"/>
      <c r="U10" s="28"/>
      <c r="V10" s="28"/>
      <c r="X10" s="41"/>
      <c r="Y10" s="41"/>
      <c r="Z10" s="41"/>
      <c r="AA10" s="41"/>
      <c r="AB10" s="41"/>
      <c r="AC10" s="29"/>
      <c r="AD10" s="41"/>
      <c r="AE10" s="41"/>
      <c r="AF10" s="41"/>
      <c r="AG10" s="41"/>
      <c r="AH10" s="41"/>
      <c r="AK10" s="66"/>
      <c r="AL10" s="41"/>
      <c r="AO10" s="282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4"/>
      <c r="BG10" s="67"/>
      <c r="BH10" s="61"/>
    </row>
    <row r="11" spans="1:60" s="63" customFormat="1" ht="17.25" customHeight="1" x14ac:dyDescent="0.2">
      <c r="A11" s="58"/>
      <c r="B11" s="58"/>
      <c r="C11" s="277" t="s">
        <v>10</v>
      </c>
      <c r="D11" s="277"/>
      <c r="E11" s="277"/>
      <c r="F11" s="277"/>
      <c r="G11" s="277"/>
      <c r="H11" s="277"/>
      <c r="I11" s="278"/>
      <c r="J11" s="292"/>
      <c r="K11" s="293"/>
      <c r="L11" s="293"/>
      <c r="M11" s="293"/>
      <c r="N11" s="294"/>
      <c r="R11" s="280" t="s">
        <v>11</v>
      </c>
      <c r="S11" s="280"/>
      <c r="T11" s="280"/>
      <c r="U11" s="280"/>
      <c r="V11" s="280"/>
      <c r="X11" s="258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91"/>
      <c r="AL11" s="65"/>
      <c r="AM11" s="65"/>
      <c r="AN11" s="65"/>
      <c r="AO11" s="285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7"/>
      <c r="BG11" s="67"/>
      <c r="BH11" s="61"/>
    </row>
    <row r="12" spans="1:60" s="63" customFormat="1" ht="6" customHeight="1" x14ac:dyDescent="0.2">
      <c r="A12" s="58"/>
      <c r="B12" s="58"/>
      <c r="F12" s="28"/>
      <c r="G12" s="28"/>
      <c r="H12" s="28"/>
      <c r="I12" s="28"/>
      <c r="J12" s="29"/>
      <c r="K12" s="29"/>
      <c r="L12" s="29"/>
      <c r="M12" s="29"/>
      <c r="N12" s="29"/>
      <c r="O12" s="28"/>
      <c r="R12" s="28"/>
      <c r="S12" s="28"/>
      <c r="T12" s="28"/>
      <c r="U12" s="28"/>
      <c r="V12" s="28"/>
      <c r="X12" s="41"/>
      <c r="Y12" s="41"/>
      <c r="Z12" s="41"/>
      <c r="AA12" s="41"/>
      <c r="AB12" s="41"/>
      <c r="AC12" s="28"/>
      <c r="AD12" s="41"/>
      <c r="AE12" s="41"/>
      <c r="AF12" s="41"/>
      <c r="AG12" s="41"/>
      <c r="AH12" s="41"/>
      <c r="AK12" s="68"/>
      <c r="AL12" s="41"/>
      <c r="AO12" s="285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7"/>
      <c r="BG12" s="67"/>
      <c r="BH12" s="61"/>
    </row>
    <row r="13" spans="1:60" s="63" customFormat="1" ht="16.5" customHeight="1" x14ac:dyDescent="0.2">
      <c r="A13" s="58"/>
      <c r="B13" s="58"/>
      <c r="C13" s="277" t="s">
        <v>12</v>
      </c>
      <c r="D13" s="277"/>
      <c r="E13" s="277"/>
      <c r="F13" s="277"/>
      <c r="G13" s="277"/>
      <c r="H13" s="277"/>
      <c r="I13" s="278"/>
      <c r="J13" s="258"/>
      <c r="K13" s="259"/>
      <c r="L13" s="259"/>
      <c r="M13" s="259"/>
      <c r="N13" s="291"/>
      <c r="R13" s="280" t="s">
        <v>13</v>
      </c>
      <c r="S13" s="280"/>
      <c r="T13" s="280"/>
      <c r="U13" s="280"/>
      <c r="V13" s="280"/>
      <c r="X13" s="258"/>
      <c r="Y13" s="259"/>
      <c r="Z13" s="259"/>
      <c r="AA13" s="259"/>
      <c r="AB13" s="259"/>
      <c r="AC13" s="291"/>
      <c r="AD13" s="472" t="s">
        <v>14</v>
      </c>
      <c r="AE13" s="277"/>
      <c r="AF13" s="277"/>
      <c r="AG13" s="278"/>
      <c r="AH13" s="261"/>
      <c r="AI13" s="261"/>
      <c r="AJ13" s="261"/>
      <c r="AK13" s="261"/>
      <c r="AL13" s="65"/>
      <c r="AM13" s="65"/>
      <c r="AN13" s="65"/>
      <c r="AO13" s="285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7"/>
      <c r="BG13" s="67"/>
      <c r="BH13" s="61"/>
    </row>
    <row r="14" spans="1:60" s="63" customFormat="1" ht="5.25" customHeight="1" x14ac:dyDescent="0.2">
      <c r="A14" s="58"/>
      <c r="B14" s="58"/>
      <c r="AO14" s="285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7"/>
      <c r="BG14" s="67"/>
      <c r="BH14" s="61"/>
    </row>
    <row r="15" spans="1:60" s="63" customFormat="1" ht="15.75" customHeight="1" x14ac:dyDescent="0.2">
      <c r="A15" s="58"/>
      <c r="B15" s="69"/>
      <c r="R15" s="280" t="s">
        <v>15</v>
      </c>
      <c r="S15" s="280"/>
      <c r="T15" s="286" t="s">
        <v>16</v>
      </c>
      <c r="U15" s="286"/>
      <c r="V15" s="286"/>
      <c r="W15" s="70"/>
      <c r="X15" s="258"/>
      <c r="Y15" s="259"/>
      <c r="Z15" s="291"/>
      <c r="AA15" s="63" t="s">
        <v>17</v>
      </c>
      <c r="AB15" s="71"/>
      <c r="AC15" s="71"/>
      <c r="AD15" s="258"/>
      <c r="AE15" s="259"/>
      <c r="AF15" s="291"/>
      <c r="AG15" s="66"/>
      <c r="AJ15" s="29"/>
      <c r="AN15" s="28"/>
      <c r="AO15" s="288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90"/>
      <c r="BG15" s="67"/>
      <c r="BH15" s="61"/>
    </row>
    <row r="16" spans="1:60" s="63" customFormat="1" ht="5.25" customHeight="1" x14ac:dyDescent="0.2">
      <c r="A16" s="58"/>
      <c r="B16" s="58"/>
      <c r="AI16" s="72"/>
      <c r="BG16" s="61"/>
      <c r="BH16" s="61"/>
    </row>
    <row r="17" spans="1:60" s="63" customFormat="1" ht="15" customHeight="1" thickBot="1" x14ac:dyDescent="0.25">
      <c r="A17" s="58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5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6"/>
      <c r="BH17" s="61"/>
    </row>
    <row r="18" spans="1:60" s="63" customFormat="1" ht="9" customHeight="1" thickBot="1" x14ac:dyDescent="0.25">
      <c r="A18" s="58"/>
      <c r="AR18" s="77"/>
      <c r="AS18" s="77"/>
      <c r="AT18" s="77"/>
      <c r="AU18" s="77"/>
      <c r="AV18" s="77"/>
      <c r="AW18" s="77"/>
      <c r="AX18" s="77"/>
      <c r="AY18" s="77"/>
      <c r="AZ18" s="77"/>
      <c r="BH18" s="61"/>
    </row>
    <row r="19" spans="1:60" s="63" customFormat="1" ht="15" customHeight="1" x14ac:dyDescent="0.2">
      <c r="A19" s="58"/>
      <c r="B19" s="78"/>
      <c r="C19" s="340" t="s">
        <v>18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79"/>
      <c r="P19" s="99"/>
      <c r="Q19" s="79"/>
      <c r="R19" s="340" t="s">
        <v>19</v>
      </c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79"/>
      <c r="AJ19" s="79"/>
      <c r="AK19" s="79"/>
      <c r="AL19" s="79"/>
      <c r="AM19" s="99"/>
      <c r="AN19" s="79"/>
      <c r="AO19" s="340" t="s">
        <v>20</v>
      </c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80"/>
      <c r="BB19" s="79"/>
      <c r="BC19" s="79"/>
      <c r="BD19" s="79"/>
      <c r="BE19" s="79"/>
      <c r="BF19" s="79"/>
      <c r="BG19" s="81"/>
      <c r="BH19" s="61"/>
    </row>
    <row r="20" spans="1:60" s="63" customFormat="1" ht="7.5" customHeight="1" x14ac:dyDescent="0.2">
      <c r="A20" s="58"/>
      <c r="B20" s="58"/>
      <c r="BG20" s="61"/>
      <c r="BH20" s="61"/>
    </row>
    <row r="21" spans="1:60" s="63" customFormat="1" ht="22.5" customHeight="1" x14ac:dyDescent="0.2">
      <c r="A21" s="58"/>
      <c r="B21" s="58"/>
      <c r="C21" s="280" t="s">
        <v>21</v>
      </c>
      <c r="D21" s="280"/>
      <c r="E21" s="280"/>
      <c r="F21" s="280"/>
      <c r="G21" s="280"/>
      <c r="H21" s="280"/>
      <c r="I21" s="280"/>
      <c r="J21" s="280"/>
      <c r="K21" s="280"/>
      <c r="M21" s="258"/>
      <c r="N21" s="291"/>
      <c r="R21" s="474" t="s">
        <v>22</v>
      </c>
      <c r="S21" s="474"/>
      <c r="T21" s="474"/>
      <c r="U21" s="474"/>
      <c r="V21" s="475"/>
      <c r="W21" s="258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91"/>
      <c r="AO21" s="341" t="s">
        <v>23</v>
      </c>
      <c r="AP21" s="341"/>
      <c r="AQ21" s="341"/>
      <c r="AR21" s="341"/>
      <c r="AS21" s="341"/>
      <c r="AT21" s="341"/>
      <c r="AU21" s="341"/>
      <c r="AV21" s="341"/>
      <c r="AW21" s="82"/>
      <c r="AX21" s="292"/>
      <c r="AY21" s="293"/>
      <c r="AZ21" s="293"/>
      <c r="BA21" s="294"/>
      <c r="BB21" s="445"/>
      <c r="BC21" s="446"/>
      <c r="BG21" s="61"/>
      <c r="BH21" s="61"/>
    </row>
    <row r="22" spans="1:60" s="63" customFormat="1" ht="4.5" customHeight="1" x14ac:dyDescent="0.2">
      <c r="A22" s="58"/>
      <c r="B22" s="69"/>
      <c r="M22" s="41"/>
      <c r="N22" s="41"/>
      <c r="W22" s="71"/>
      <c r="X22" s="71"/>
      <c r="Y22" s="71"/>
      <c r="Z22" s="71"/>
      <c r="AA22" s="71"/>
      <c r="AB22" s="71"/>
      <c r="AC22" s="71"/>
      <c r="AD22" s="83"/>
      <c r="AE22" s="83"/>
      <c r="AF22" s="83"/>
      <c r="AG22" s="83"/>
      <c r="AH22" s="83"/>
      <c r="AI22" s="83"/>
      <c r="AJ22" s="71"/>
      <c r="AK22" s="71"/>
      <c r="AO22" s="84"/>
      <c r="AP22" s="82"/>
      <c r="AQ22" s="82"/>
      <c r="AR22" s="82"/>
      <c r="AS22" s="82"/>
      <c r="AT22" s="82"/>
      <c r="AW22" s="82"/>
      <c r="AX22" s="40"/>
      <c r="AY22" s="40"/>
      <c r="AZ22" s="41"/>
      <c r="BA22" s="41"/>
      <c r="BB22" s="85"/>
      <c r="BC22" s="85"/>
      <c r="BG22" s="61"/>
      <c r="BH22" s="61"/>
    </row>
    <row r="23" spans="1:60" s="63" customFormat="1" ht="21.75" customHeight="1" x14ac:dyDescent="0.2">
      <c r="A23" s="58"/>
      <c r="B23" s="58"/>
      <c r="C23" s="280" t="s">
        <v>24</v>
      </c>
      <c r="D23" s="280"/>
      <c r="E23" s="280"/>
      <c r="F23" s="280"/>
      <c r="G23" s="280"/>
      <c r="H23" s="280"/>
      <c r="I23" s="280"/>
      <c r="J23" s="280"/>
      <c r="K23" s="280"/>
      <c r="M23" s="258"/>
      <c r="N23" s="291"/>
      <c r="R23" s="476" t="s">
        <v>25</v>
      </c>
      <c r="S23" s="476"/>
      <c r="T23" s="476"/>
      <c r="U23" s="476"/>
      <c r="V23" s="477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O23" s="341" t="s">
        <v>26</v>
      </c>
      <c r="AP23" s="341"/>
      <c r="AQ23" s="341"/>
      <c r="AR23" s="341"/>
      <c r="AS23" s="341"/>
      <c r="AT23" s="341"/>
      <c r="AU23" s="341"/>
      <c r="AV23" s="341"/>
      <c r="AX23" s="292"/>
      <c r="AY23" s="293"/>
      <c r="AZ23" s="293"/>
      <c r="BA23" s="294"/>
      <c r="BB23" s="445"/>
      <c r="BC23" s="446"/>
      <c r="BG23" s="61"/>
      <c r="BH23" s="61"/>
    </row>
    <row r="24" spans="1:60" s="63" customFormat="1" ht="6.75" customHeight="1" x14ac:dyDescent="0.2">
      <c r="A24" s="58"/>
      <c r="B24" s="69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O24" s="341"/>
      <c r="AP24" s="341"/>
      <c r="AQ24" s="341"/>
      <c r="AR24" s="341"/>
      <c r="AS24" s="341"/>
      <c r="AT24" s="341"/>
      <c r="AU24" s="341"/>
      <c r="AV24" s="341"/>
      <c r="AX24" s="293"/>
      <c r="AY24" s="293"/>
      <c r="AZ24" s="293"/>
      <c r="BA24" s="293"/>
      <c r="BB24" s="85"/>
      <c r="BC24" s="85"/>
      <c r="BG24" s="61"/>
      <c r="BH24" s="61"/>
    </row>
    <row r="25" spans="1:60" s="63" customFormat="1" ht="21.75" customHeight="1" x14ac:dyDescent="0.2">
      <c r="A25" s="58"/>
      <c r="B25" s="58"/>
      <c r="C25" s="280" t="s">
        <v>27</v>
      </c>
      <c r="D25" s="473"/>
      <c r="E25" s="342"/>
      <c r="F25" s="343"/>
      <c r="G25" s="82"/>
      <c r="H25" s="82" t="s">
        <v>28</v>
      </c>
      <c r="I25" s="86"/>
      <c r="J25" s="86"/>
      <c r="K25" s="86"/>
      <c r="L25" s="86"/>
      <c r="M25" s="86"/>
      <c r="N25" s="86"/>
      <c r="O25" s="82"/>
      <c r="P25" s="82"/>
      <c r="Q25" s="82"/>
      <c r="R25" s="280" t="s">
        <v>29</v>
      </c>
      <c r="S25" s="280"/>
      <c r="T25" s="280"/>
      <c r="U25" s="280"/>
      <c r="V25" s="473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82"/>
      <c r="AM25" s="82"/>
      <c r="AN25" s="82"/>
      <c r="AO25" s="341" t="s">
        <v>30</v>
      </c>
      <c r="AP25" s="341"/>
      <c r="AQ25" s="341"/>
      <c r="AR25" s="341"/>
      <c r="AS25" s="341"/>
      <c r="AT25" s="341"/>
      <c r="AU25" s="341"/>
      <c r="AV25" s="341"/>
      <c r="AX25" s="292"/>
      <c r="AY25" s="293"/>
      <c r="AZ25" s="293"/>
      <c r="BA25" s="294"/>
      <c r="BB25" s="447"/>
      <c r="BC25" s="448"/>
      <c r="BD25" s="82"/>
      <c r="BE25" s="82"/>
      <c r="BF25" s="82"/>
      <c r="BG25" s="61"/>
      <c r="BH25" s="61"/>
    </row>
    <row r="26" spans="1:60" s="63" customFormat="1" ht="5.25" customHeight="1" x14ac:dyDescent="0.2">
      <c r="A26" s="58"/>
      <c r="B26" s="69"/>
      <c r="AO26" s="341"/>
      <c r="AP26" s="341"/>
      <c r="AQ26" s="341"/>
      <c r="AR26" s="341"/>
      <c r="AS26" s="341"/>
      <c r="AT26" s="341"/>
      <c r="AU26" s="341"/>
      <c r="AV26" s="341"/>
      <c r="AW26" s="87"/>
      <c r="AX26" s="293"/>
      <c r="AY26" s="293"/>
      <c r="AZ26" s="293"/>
      <c r="BA26" s="293"/>
      <c r="BB26" s="88"/>
      <c r="BC26" s="88"/>
      <c r="BG26" s="61"/>
      <c r="BH26" s="61"/>
    </row>
    <row r="27" spans="1:60" s="63" customFormat="1" ht="22.5" customHeight="1" x14ac:dyDescent="0.2">
      <c r="A27" s="58"/>
      <c r="B27" s="5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7"/>
      <c r="P27" s="87"/>
      <c r="Q27" s="87"/>
      <c r="R27" s="280" t="s">
        <v>31</v>
      </c>
      <c r="S27" s="280"/>
      <c r="T27" s="280"/>
      <c r="U27" s="280"/>
      <c r="W27" s="379" t="s">
        <v>32</v>
      </c>
      <c r="X27" s="379"/>
      <c r="Y27" s="261"/>
      <c r="Z27" s="261"/>
      <c r="AA27" s="261"/>
      <c r="AB27" s="261"/>
      <c r="AC27" s="71"/>
      <c r="AD27" s="379" t="s">
        <v>33</v>
      </c>
      <c r="AE27" s="379"/>
      <c r="AF27" s="379"/>
      <c r="AG27" s="379"/>
      <c r="AH27" s="261"/>
      <c r="AI27" s="261"/>
      <c r="AJ27" s="261"/>
      <c r="AK27" s="261"/>
      <c r="AL27" s="87"/>
      <c r="AM27" s="87"/>
      <c r="AN27" s="87"/>
      <c r="AO27" s="341" t="s">
        <v>34</v>
      </c>
      <c r="AP27" s="341"/>
      <c r="AQ27" s="341"/>
      <c r="AR27" s="341"/>
      <c r="AS27" s="341"/>
      <c r="AT27" s="341"/>
      <c r="AU27" s="341"/>
      <c r="AV27" s="341"/>
      <c r="AW27" s="82"/>
      <c r="AX27" s="347">
        <f>($J$11-$AX$21)-(AX31-AX29)</f>
        <v>0</v>
      </c>
      <c r="AY27" s="348"/>
      <c r="AZ27" s="348"/>
      <c r="BA27" s="349"/>
      <c r="BB27" s="447"/>
      <c r="BC27" s="448"/>
      <c r="BD27" s="82"/>
      <c r="BE27" s="87"/>
      <c r="BF27" s="87"/>
      <c r="BG27" s="61"/>
      <c r="BH27" s="61"/>
    </row>
    <row r="28" spans="1:60" s="63" customFormat="1" ht="5.25" customHeight="1" x14ac:dyDescent="0.2">
      <c r="A28" s="58"/>
      <c r="B28" s="69"/>
      <c r="AO28" s="341"/>
      <c r="AP28" s="341"/>
      <c r="AQ28" s="341"/>
      <c r="AR28" s="341"/>
      <c r="AS28" s="341"/>
      <c r="AT28" s="341"/>
      <c r="AU28" s="341"/>
      <c r="AV28" s="341"/>
      <c r="AW28" s="82"/>
      <c r="AX28" s="293"/>
      <c r="AY28" s="293"/>
      <c r="AZ28" s="293"/>
      <c r="BA28" s="293"/>
      <c r="BB28" s="88"/>
      <c r="BC28" s="88"/>
      <c r="BG28" s="61"/>
      <c r="BH28" s="61"/>
    </row>
    <row r="29" spans="1:60" s="63" customFormat="1" ht="19.5" customHeight="1" x14ac:dyDescent="0.2">
      <c r="A29" s="58"/>
      <c r="B29" s="58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380" t="s">
        <v>35</v>
      </c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82"/>
      <c r="AM29" s="82"/>
      <c r="AN29" s="82"/>
      <c r="AO29" s="341" t="s">
        <v>36</v>
      </c>
      <c r="AP29" s="341"/>
      <c r="AQ29" s="341"/>
      <c r="AR29" s="341"/>
      <c r="AS29" s="341"/>
      <c r="AT29" s="341"/>
      <c r="AU29" s="341"/>
      <c r="AV29" s="341"/>
      <c r="AW29" s="82"/>
      <c r="AX29" s="292"/>
      <c r="AY29" s="293"/>
      <c r="AZ29" s="293"/>
      <c r="BA29" s="294"/>
      <c r="BB29" s="449"/>
      <c r="BC29" s="450"/>
      <c r="BD29" s="82"/>
      <c r="BE29" s="82"/>
      <c r="BF29" s="82"/>
      <c r="BG29" s="61"/>
      <c r="BH29" s="61"/>
    </row>
    <row r="30" spans="1:60" s="63" customFormat="1" ht="3.75" customHeight="1" x14ac:dyDescent="0.2">
      <c r="A30" s="58"/>
      <c r="B30" s="58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82"/>
      <c r="P30" s="82"/>
      <c r="Q30" s="82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82"/>
      <c r="AM30" s="82"/>
      <c r="AN30" s="82"/>
      <c r="AO30" s="341"/>
      <c r="AP30" s="341"/>
      <c r="AQ30" s="341"/>
      <c r="AR30" s="341"/>
      <c r="AS30" s="341"/>
      <c r="AT30" s="341"/>
      <c r="AU30" s="341"/>
      <c r="AV30" s="341"/>
      <c r="AX30" s="41"/>
      <c r="AY30" s="41"/>
      <c r="AZ30" s="41"/>
      <c r="BA30" s="41"/>
      <c r="BD30" s="82"/>
      <c r="BE30" s="82"/>
      <c r="BF30" s="82"/>
      <c r="BG30" s="61"/>
      <c r="BH30" s="61"/>
    </row>
    <row r="31" spans="1:60" s="63" customFormat="1" ht="20.25" customHeight="1" x14ac:dyDescent="0.2">
      <c r="A31" s="58"/>
      <c r="B31" s="58"/>
      <c r="O31" s="82"/>
      <c r="P31" s="82"/>
      <c r="Q31" s="82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82"/>
      <c r="AM31" s="82"/>
      <c r="AN31" s="82"/>
      <c r="AO31" s="341" t="s">
        <v>37</v>
      </c>
      <c r="AP31" s="341"/>
      <c r="AQ31" s="341"/>
      <c r="AR31" s="341"/>
      <c r="AS31" s="341"/>
      <c r="AT31" s="341"/>
      <c r="AU31" s="341"/>
      <c r="AV31" s="341"/>
      <c r="AW31" s="82"/>
      <c r="AX31" s="292"/>
      <c r="AY31" s="293"/>
      <c r="AZ31" s="293"/>
      <c r="BA31" s="294"/>
      <c r="BB31" s="82"/>
      <c r="BC31" s="82"/>
      <c r="BD31" s="82"/>
      <c r="BE31" s="82"/>
      <c r="BF31" s="82"/>
      <c r="BG31" s="61"/>
      <c r="BH31" s="61"/>
    </row>
    <row r="32" spans="1:60" s="63" customFormat="1" ht="3.75" customHeight="1" x14ac:dyDescent="0.2">
      <c r="A32" s="58"/>
      <c r="B32" s="58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4"/>
      <c r="AP32" s="84"/>
      <c r="AQ32" s="84"/>
      <c r="AR32" s="84"/>
      <c r="AS32" s="84"/>
      <c r="AT32" s="84"/>
      <c r="AU32" s="84"/>
      <c r="AV32" s="84"/>
      <c r="AW32" s="82"/>
      <c r="AX32" s="91"/>
      <c r="AY32" s="91"/>
      <c r="AZ32" s="91"/>
      <c r="BA32" s="91"/>
      <c r="BB32" s="82"/>
      <c r="BC32" s="82"/>
      <c r="BD32" s="82"/>
      <c r="BE32" s="82"/>
      <c r="BF32" s="82"/>
      <c r="BG32" s="61"/>
      <c r="BH32" s="61"/>
    </row>
    <row r="33" spans="1:60" s="63" customFormat="1" ht="19.5" customHeight="1" x14ac:dyDescent="0.2">
      <c r="A33" s="58"/>
      <c r="B33" s="58"/>
      <c r="C33" s="315" t="s">
        <v>38</v>
      </c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R33" s="277" t="s">
        <v>39</v>
      </c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O33" s="341" t="s">
        <v>40</v>
      </c>
      <c r="AP33" s="341"/>
      <c r="AQ33" s="341"/>
      <c r="AR33" s="341"/>
      <c r="AS33" s="341"/>
      <c r="AT33" s="341"/>
      <c r="AU33" s="341"/>
      <c r="AV33" s="341"/>
      <c r="AW33" s="87"/>
      <c r="AX33" s="344">
        <f>BC110</f>
        <v>0</v>
      </c>
      <c r="AY33" s="345"/>
      <c r="AZ33" s="345"/>
      <c r="BA33" s="346"/>
      <c r="BG33" s="61"/>
      <c r="BH33" s="61"/>
    </row>
    <row r="34" spans="1:60" s="63" customFormat="1" ht="6" customHeight="1" x14ac:dyDescent="0.2">
      <c r="A34" s="58"/>
      <c r="B34" s="58"/>
      <c r="C34" s="84"/>
      <c r="D34" s="82"/>
      <c r="M34" s="68"/>
      <c r="N34" s="68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O34" s="92"/>
      <c r="AP34" s="87"/>
      <c r="AQ34" s="87"/>
      <c r="AR34" s="87"/>
      <c r="AS34" s="87"/>
      <c r="AT34" s="87"/>
      <c r="AW34" s="87"/>
      <c r="AX34" s="93"/>
      <c r="AY34" s="91"/>
      <c r="AZ34" s="91"/>
      <c r="BA34" s="91"/>
      <c r="BG34" s="61"/>
      <c r="BH34" s="61"/>
    </row>
    <row r="35" spans="1:60" s="63" customFormat="1" ht="19.5" customHeight="1" x14ac:dyDescent="0.2">
      <c r="A35" s="58"/>
      <c r="B35" s="58"/>
      <c r="C35" s="341" t="s">
        <v>41</v>
      </c>
      <c r="D35" s="341"/>
      <c r="E35" s="341"/>
      <c r="F35" s="341"/>
      <c r="G35" s="341"/>
      <c r="H35" s="341"/>
      <c r="I35" s="341"/>
      <c r="J35" s="341"/>
      <c r="K35" s="341"/>
      <c r="M35" s="258"/>
      <c r="N35" s="291"/>
      <c r="R35" s="370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2"/>
      <c r="AO35" s="341" t="s">
        <v>42</v>
      </c>
      <c r="AP35" s="341"/>
      <c r="AQ35" s="341"/>
      <c r="AR35" s="341"/>
      <c r="AS35" s="341"/>
      <c r="AT35" s="341"/>
      <c r="AU35" s="341"/>
      <c r="AV35" s="341"/>
      <c r="AW35" s="82"/>
      <c r="AX35" s="358">
        <f>(AX25-AX21)*AX33-(J11-AX21)</f>
        <v>0</v>
      </c>
      <c r="AY35" s="359"/>
      <c r="AZ35" s="359"/>
      <c r="BA35" s="360"/>
      <c r="BG35" s="61"/>
      <c r="BH35" s="61"/>
    </row>
    <row r="36" spans="1:60" s="63" customFormat="1" ht="3.75" customHeight="1" x14ac:dyDescent="0.2">
      <c r="A36" s="58"/>
      <c r="B36" s="58"/>
      <c r="C36" s="84"/>
      <c r="D36" s="82"/>
      <c r="M36" s="66"/>
      <c r="N36" s="66"/>
      <c r="R36" s="373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5"/>
      <c r="AO36" s="84"/>
      <c r="AP36" s="82"/>
      <c r="AQ36" s="82"/>
      <c r="AR36" s="82"/>
      <c r="AS36" s="82"/>
      <c r="AT36" s="82"/>
      <c r="AW36" s="82"/>
      <c r="AX36" s="94"/>
      <c r="AY36" s="94"/>
      <c r="AZ36" s="94"/>
      <c r="BA36" s="94"/>
      <c r="BG36" s="61"/>
      <c r="BH36" s="61"/>
    </row>
    <row r="37" spans="1:60" s="63" customFormat="1" ht="18.75" customHeight="1" x14ac:dyDescent="0.2">
      <c r="A37" s="58"/>
      <c r="B37" s="58"/>
      <c r="C37" s="341" t="s">
        <v>43</v>
      </c>
      <c r="D37" s="341"/>
      <c r="E37" s="341"/>
      <c r="F37" s="341"/>
      <c r="G37" s="341"/>
      <c r="H37" s="341"/>
      <c r="I37" s="341"/>
      <c r="J37" s="341"/>
      <c r="K37" s="341"/>
      <c r="M37" s="258"/>
      <c r="N37" s="291"/>
      <c r="R37" s="373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5"/>
      <c r="BG37" s="61"/>
      <c r="BH37" s="61"/>
    </row>
    <row r="38" spans="1:60" s="63" customFormat="1" ht="5.25" customHeight="1" x14ac:dyDescent="0.2">
      <c r="A38" s="58"/>
      <c r="B38" s="58"/>
      <c r="C38" s="341"/>
      <c r="D38" s="341"/>
      <c r="E38" s="341"/>
      <c r="F38" s="341"/>
      <c r="G38" s="341"/>
      <c r="H38" s="341"/>
      <c r="I38" s="341"/>
      <c r="J38" s="341"/>
      <c r="K38" s="341"/>
      <c r="M38" s="41"/>
      <c r="N38" s="41"/>
      <c r="R38" s="373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5"/>
      <c r="BG38" s="61"/>
      <c r="BH38" s="61"/>
    </row>
    <row r="39" spans="1:60" s="63" customFormat="1" ht="19.5" customHeight="1" x14ac:dyDescent="0.2">
      <c r="A39" s="58"/>
      <c r="B39" s="69"/>
      <c r="C39" s="341" t="s">
        <v>44</v>
      </c>
      <c r="D39" s="341"/>
      <c r="E39" s="341"/>
      <c r="F39" s="341"/>
      <c r="G39" s="341"/>
      <c r="H39" s="341"/>
      <c r="I39" s="341"/>
      <c r="J39" s="341"/>
      <c r="K39" s="341"/>
      <c r="M39" s="258"/>
      <c r="N39" s="291"/>
      <c r="R39" s="373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74"/>
      <c r="AM39" s="375"/>
      <c r="AN39" s="72"/>
      <c r="AX39" s="72"/>
      <c r="BG39" s="61"/>
      <c r="BH39" s="61"/>
    </row>
    <row r="40" spans="1:60" s="63" customFormat="1" ht="5.25" customHeight="1" x14ac:dyDescent="0.2">
      <c r="A40" s="58"/>
      <c r="B40" s="69"/>
      <c r="C40" s="341"/>
      <c r="D40" s="341"/>
      <c r="E40" s="341"/>
      <c r="F40" s="341"/>
      <c r="G40" s="341"/>
      <c r="H40" s="341"/>
      <c r="I40" s="341"/>
      <c r="J40" s="341"/>
      <c r="K40" s="341"/>
      <c r="M40" s="41"/>
      <c r="N40" s="41"/>
      <c r="R40" s="373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74"/>
      <c r="AM40" s="375"/>
      <c r="AN40" s="72"/>
      <c r="AX40" s="72"/>
      <c r="BG40" s="61"/>
      <c r="BH40" s="61"/>
    </row>
    <row r="41" spans="1:60" s="63" customFormat="1" ht="19.5" customHeight="1" x14ac:dyDescent="0.2">
      <c r="A41" s="58"/>
      <c r="B41" s="50"/>
      <c r="C41" s="341" t="s">
        <v>45</v>
      </c>
      <c r="D41" s="341"/>
      <c r="E41" s="341"/>
      <c r="F41" s="341"/>
      <c r="G41" s="341"/>
      <c r="H41" s="341"/>
      <c r="I41" s="341"/>
      <c r="J41" s="341"/>
      <c r="K41" s="341"/>
      <c r="M41" s="258"/>
      <c r="N41" s="291"/>
      <c r="R41" s="376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8"/>
      <c r="BG41" s="61"/>
      <c r="BH41" s="61"/>
    </row>
    <row r="42" spans="1:60" s="63" customFormat="1" ht="12.95" customHeight="1" thickBot="1" x14ac:dyDescent="0.25">
      <c r="A42" s="58"/>
      <c r="B42" s="73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74"/>
      <c r="W42" s="74"/>
      <c r="X42" s="74"/>
      <c r="Y42" s="96"/>
      <c r="Z42" s="97"/>
      <c r="AA42" s="97"/>
      <c r="AB42" s="97"/>
      <c r="AC42" s="97"/>
      <c r="AD42" s="97"/>
      <c r="AE42" s="97"/>
      <c r="AF42" s="97"/>
      <c r="AG42" s="97"/>
      <c r="AH42" s="97"/>
      <c r="AI42" s="98"/>
      <c r="AJ42" s="98"/>
      <c r="AK42" s="97"/>
      <c r="AL42" s="97"/>
      <c r="AM42" s="97"/>
      <c r="AN42" s="97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97"/>
      <c r="BC42" s="97"/>
      <c r="BD42" s="97"/>
      <c r="BE42" s="390"/>
      <c r="BF42" s="390"/>
      <c r="BG42" s="76"/>
      <c r="BH42" s="61"/>
    </row>
    <row r="43" spans="1:60" s="63" customFormat="1" ht="12.95" customHeight="1" thickBot="1" x14ac:dyDescent="0.25">
      <c r="A43" s="58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Y43" s="51"/>
      <c r="Z43" s="92"/>
      <c r="AI43" s="92"/>
      <c r="AJ43" s="92"/>
      <c r="AO43" s="92"/>
      <c r="AP43" s="92"/>
      <c r="AQ43" s="92"/>
      <c r="AR43" s="92"/>
      <c r="AU43" s="51"/>
      <c r="AY43" s="92"/>
      <c r="BE43" s="391"/>
      <c r="BF43" s="391"/>
      <c r="BH43" s="61"/>
    </row>
    <row r="44" spans="1:60" s="63" customFormat="1" ht="12.75" customHeight="1" x14ac:dyDescent="0.2">
      <c r="A44" s="58"/>
      <c r="B44" s="7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81"/>
      <c r="BH44" s="61"/>
    </row>
    <row r="45" spans="1:60" s="63" customFormat="1" ht="18" customHeight="1" x14ac:dyDescent="0.2">
      <c r="A45" s="58"/>
      <c r="B45" s="58"/>
      <c r="C45" s="279" t="s">
        <v>46</v>
      </c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279"/>
      <c r="BD45" s="279"/>
      <c r="BE45" s="279"/>
      <c r="BF45" s="279"/>
      <c r="BG45" s="61"/>
      <c r="BH45" s="61"/>
    </row>
    <row r="46" spans="1:60" s="84" customFormat="1" ht="13.5" customHeight="1" thickBot="1" x14ac:dyDescent="0.25">
      <c r="A46" s="100"/>
      <c r="B46" s="46"/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3"/>
      <c r="AT46" s="3"/>
      <c r="AU46" s="3"/>
      <c r="AV46" s="3"/>
      <c r="AW46" s="3"/>
      <c r="AX46" s="17"/>
      <c r="AY46" s="48"/>
      <c r="AZ46" s="48"/>
      <c r="BA46" s="48"/>
      <c r="BB46" s="48"/>
      <c r="BC46" s="48"/>
      <c r="BD46" s="48"/>
      <c r="BE46" s="48"/>
      <c r="BF46" s="48"/>
      <c r="BG46" s="103"/>
      <c r="BH46" s="103"/>
    </row>
    <row r="47" spans="1:60" s="84" customFormat="1" ht="13.5" customHeight="1" x14ac:dyDescent="0.2">
      <c r="A47" s="100"/>
      <c r="B47" s="46"/>
      <c r="C47" s="364" t="s">
        <v>47</v>
      </c>
      <c r="D47" s="367" t="s">
        <v>48</v>
      </c>
      <c r="E47" s="367"/>
      <c r="F47" s="367" t="s">
        <v>49</v>
      </c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28" t="s">
        <v>50</v>
      </c>
      <c r="AA47" s="329"/>
      <c r="AB47" s="361" t="s">
        <v>51</v>
      </c>
      <c r="AC47" s="362"/>
      <c r="AD47" s="362"/>
      <c r="AE47" s="362"/>
      <c r="AF47" s="362"/>
      <c r="AG47" s="362"/>
      <c r="AH47" s="362"/>
      <c r="AI47" s="362"/>
      <c r="AJ47" s="363"/>
      <c r="AK47" s="382" t="s">
        <v>52</v>
      </c>
      <c r="AL47" s="383"/>
      <c r="AM47" s="383"/>
      <c r="AN47" s="383"/>
      <c r="AO47" s="383"/>
      <c r="AP47" s="383"/>
      <c r="AQ47" s="383"/>
      <c r="AR47" s="383"/>
      <c r="AS47" s="383"/>
      <c r="AT47" s="384"/>
      <c r="AU47" s="409" t="s">
        <v>53</v>
      </c>
      <c r="AV47" s="410"/>
      <c r="AW47" s="410"/>
      <c r="AX47" s="411"/>
      <c r="AY47" s="401" t="s">
        <v>54</v>
      </c>
      <c r="AZ47" s="402"/>
      <c r="BA47" s="402"/>
      <c r="BB47" s="403"/>
      <c r="BC47" s="401" t="s">
        <v>55</v>
      </c>
      <c r="BD47" s="402"/>
      <c r="BE47" s="402"/>
      <c r="BF47" s="407"/>
      <c r="BG47" s="103"/>
      <c r="BH47" s="103"/>
    </row>
    <row r="48" spans="1:60" ht="18" customHeight="1" x14ac:dyDescent="0.2">
      <c r="A48" s="50"/>
      <c r="B48" s="46"/>
      <c r="C48" s="365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30"/>
      <c r="AA48" s="331"/>
      <c r="AB48" s="350" t="s">
        <v>56</v>
      </c>
      <c r="AC48" s="351"/>
      <c r="AD48" s="352"/>
      <c r="AE48" s="334" t="s">
        <v>57</v>
      </c>
      <c r="AF48" s="335"/>
      <c r="AG48" s="336"/>
      <c r="AH48" s="334" t="s">
        <v>58</v>
      </c>
      <c r="AI48" s="335"/>
      <c r="AJ48" s="356"/>
      <c r="AK48" s="316" t="s">
        <v>56</v>
      </c>
      <c r="AL48" s="317"/>
      <c r="AM48" s="318"/>
      <c r="AN48" s="322" t="s">
        <v>57</v>
      </c>
      <c r="AO48" s="323"/>
      <c r="AP48" s="324"/>
      <c r="AQ48" s="385" t="s">
        <v>58</v>
      </c>
      <c r="AR48" s="386"/>
      <c r="AS48" s="386"/>
      <c r="AT48" s="387"/>
      <c r="AU48" s="412"/>
      <c r="AV48" s="413"/>
      <c r="AW48" s="413"/>
      <c r="AX48" s="414"/>
      <c r="AY48" s="404"/>
      <c r="AZ48" s="405"/>
      <c r="BA48" s="405"/>
      <c r="BB48" s="406"/>
      <c r="BC48" s="404"/>
      <c r="BD48" s="405"/>
      <c r="BE48" s="405"/>
      <c r="BF48" s="408"/>
      <c r="BG48" s="104"/>
      <c r="BH48" s="104"/>
    </row>
    <row r="49" spans="1:60" s="84" customFormat="1" ht="13.5" customHeight="1" thickBot="1" x14ac:dyDescent="0.25">
      <c r="A49" s="100"/>
      <c r="B49" s="46"/>
      <c r="C49" s="366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32"/>
      <c r="AA49" s="333"/>
      <c r="AB49" s="353"/>
      <c r="AC49" s="354"/>
      <c r="AD49" s="355"/>
      <c r="AE49" s="337"/>
      <c r="AF49" s="338"/>
      <c r="AG49" s="339"/>
      <c r="AH49" s="337"/>
      <c r="AI49" s="338"/>
      <c r="AJ49" s="357"/>
      <c r="AK49" s="319"/>
      <c r="AL49" s="320"/>
      <c r="AM49" s="321"/>
      <c r="AN49" s="325"/>
      <c r="AO49" s="326"/>
      <c r="AP49" s="327"/>
      <c r="AQ49" s="388"/>
      <c r="AR49" s="320"/>
      <c r="AS49" s="320"/>
      <c r="AT49" s="389"/>
      <c r="AU49" s="353"/>
      <c r="AV49" s="354"/>
      <c r="AW49" s="354"/>
      <c r="AX49" s="355"/>
      <c r="AY49" s="337"/>
      <c r="AZ49" s="338"/>
      <c r="BA49" s="338"/>
      <c r="BB49" s="339"/>
      <c r="BC49" s="337"/>
      <c r="BD49" s="338"/>
      <c r="BE49" s="338"/>
      <c r="BF49" s="357"/>
      <c r="BG49" s="105"/>
      <c r="BH49" s="105"/>
    </row>
    <row r="50" spans="1:60" s="84" customFormat="1" ht="23.25" customHeight="1" x14ac:dyDescent="0.2">
      <c r="A50" s="100"/>
      <c r="B50" s="101"/>
      <c r="C50" s="31">
        <v>1</v>
      </c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6"/>
      <c r="AA50" s="417"/>
      <c r="AB50" s="301">
        <v>0</v>
      </c>
      <c r="AC50" s="302"/>
      <c r="AD50" s="303"/>
      <c r="AE50" s="265">
        <v>0</v>
      </c>
      <c r="AF50" s="266"/>
      <c r="AG50" s="267"/>
      <c r="AH50" s="265">
        <f>+AB50*AE50</f>
        <v>0</v>
      </c>
      <c r="AI50" s="266"/>
      <c r="AJ50" s="304"/>
      <c r="AK50" s="271">
        <v>0</v>
      </c>
      <c r="AL50" s="272"/>
      <c r="AM50" s="273"/>
      <c r="AN50" s="265">
        <f>+AE50</f>
        <v>0</v>
      </c>
      <c r="AO50" s="266"/>
      <c r="AP50" s="267"/>
      <c r="AQ50" s="418">
        <f>+AK50*AN50</f>
        <v>0</v>
      </c>
      <c r="AR50" s="419"/>
      <c r="AS50" s="419"/>
      <c r="AT50" s="420"/>
      <c r="AU50" s="421">
        <f>IFERROR(AQ50/$AQ$110,0)</f>
        <v>0</v>
      </c>
      <c r="AV50" s="421"/>
      <c r="AW50" s="421"/>
      <c r="AX50" s="422"/>
      <c r="AY50" s="423" t="str">
        <f>IF(AB50,AK50/AB50,"0")</f>
        <v>0</v>
      </c>
      <c r="AZ50" s="421"/>
      <c r="BA50" s="421"/>
      <c r="BB50" s="422"/>
      <c r="BC50" s="423">
        <f>AY50*AU50</f>
        <v>0</v>
      </c>
      <c r="BD50" s="421"/>
      <c r="BE50" s="421"/>
      <c r="BF50" s="424"/>
      <c r="BG50" s="105"/>
      <c r="BH50" s="105"/>
    </row>
    <row r="51" spans="1:60" s="84" customFormat="1" ht="23.25" customHeight="1" x14ac:dyDescent="0.2">
      <c r="A51" s="100"/>
      <c r="B51" s="101"/>
      <c r="C51" s="32">
        <v>2</v>
      </c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58"/>
      <c r="AA51" s="259"/>
      <c r="AB51" s="262">
        <v>0</v>
      </c>
      <c r="AC51" s="263"/>
      <c r="AD51" s="264"/>
      <c r="AE51" s="268">
        <v>0</v>
      </c>
      <c r="AF51" s="269"/>
      <c r="AG51" s="274"/>
      <c r="AH51" s="268">
        <f t="shared" ref="AH51:AH109" si="0">+AB51*AE51</f>
        <v>0</v>
      </c>
      <c r="AI51" s="269"/>
      <c r="AJ51" s="270"/>
      <c r="AK51" s="271">
        <v>0</v>
      </c>
      <c r="AL51" s="272"/>
      <c r="AM51" s="273"/>
      <c r="AN51" s="268">
        <f>+AE51</f>
        <v>0</v>
      </c>
      <c r="AO51" s="269"/>
      <c r="AP51" s="274"/>
      <c r="AQ51" s="252">
        <f t="shared" ref="AQ51:AQ109" si="1">+AK51*AN51</f>
        <v>0</v>
      </c>
      <c r="AR51" s="253"/>
      <c r="AS51" s="253"/>
      <c r="AT51" s="254"/>
      <c r="AU51" s="255">
        <f t="shared" ref="AU51:AU110" si="2">IFERROR(AQ51/$AQ$110,0)</f>
        <v>0</v>
      </c>
      <c r="AV51" s="255"/>
      <c r="AW51" s="255"/>
      <c r="AX51" s="256"/>
      <c r="AY51" s="257" t="str">
        <f t="shared" ref="AY51:AY109" si="3">IF(AB51,AK51/AB51,"0")</f>
        <v>0</v>
      </c>
      <c r="AZ51" s="255"/>
      <c r="BA51" s="255"/>
      <c r="BB51" s="256"/>
      <c r="BC51" s="257">
        <f>AY51*AU51</f>
        <v>0</v>
      </c>
      <c r="BD51" s="255"/>
      <c r="BE51" s="255"/>
      <c r="BF51" s="260"/>
      <c r="BG51" s="105"/>
      <c r="BH51" s="105"/>
    </row>
    <row r="52" spans="1:60" s="84" customFormat="1" ht="23.25" customHeight="1" x14ac:dyDescent="0.2">
      <c r="A52" s="100"/>
      <c r="B52" s="101"/>
      <c r="C52" s="32">
        <v>3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58"/>
      <c r="AA52" s="259"/>
      <c r="AB52" s="262">
        <v>0</v>
      </c>
      <c r="AC52" s="263"/>
      <c r="AD52" s="264"/>
      <c r="AE52" s="268">
        <v>0</v>
      </c>
      <c r="AF52" s="269"/>
      <c r="AG52" s="274"/>
      <c r="AH52" s="268">
        <f t="shared" si="0"/>
        <v>0</v>
      </c>
      <c r="AI52" s="269"/>
      <c r="AJ52" s="270"/>
      <c r="AK52" s="271">
        <v>0</v>
      </c>
      <c r="AL52" s="272"/>
      <c r="AM52" s="273"/>
      <c r="AN52" s="268">
        <f t="shared" ref="AN52:AN109" si="4">+AE52</f>
        <v>0</v>
      </c>
      <c r="AO52" s="269"/>
      <c r="AP52" s="274"/>
      <c r="AQ52" s="252">
        <f t="shared" si="1"/>
        <v>0</v>
      </c>
      <c r="AR52" s="253"/>
      <c r="AS52" s="253"/>
      <c r="AT52" s="254"/>
      <c r="AU52" s="255">
        <f t="shared" si="2"/>
        <v>0</v>
      </c>
      <c r="AV52" s="255"/>
      <c r="AW52" s="255"/>
      <c r="AX52" s="256"/>
      <c r="AY52" s="257" t="str">
        <f t="shared" si="3"/>
        <v>0</v>
      </c>
      <c r="AZ52" s="255"/>
      <c r="BA52" s="255"/>
      <c r="BB52" s="256"/>
      <c r="BC52" s="257">
        <f t="shared" ref="BC52:BC109" si="5">AY52*AU52</f>
        <v>0</v>
      </c>
      <c r="BD52" s="255"/>
      <c r="BE52" s="255"/>
      <c r="BF52" s="260"/>
      <c r="BG52" s="105"/>
      <c r="BH52" s="105"/>
    </row>
    <row r="53" spans="1:60" s="84" customFormat="1" ht="23.25" customHeight="1" x14ac:dyDescent="0.2">
      <c r="A53" s="100"/>
      <c r="B53" s="101"/>
      <c r="C53" s="32">
        <v>4</v>
      </c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58"/>
      <c r="AA53" s="259"/>
      <c r="AB53" s="262">
        <v>0</v>
      </c>
      <c r="AC53" s="263"/>
      <c r="AD53" s="264"/>
      <c r="AE53" s="265">
        <v>0</v>
      </c>
      <c r="AF53" s="266"/>
      <c r="AG53" s="267"/>
      <c r="AH53" s="268">
        <f t="shared" si="0"/>
        <v>0</v>
      </c>
      <c r="AI53" s="269"/>
      <c r="AJ53" s="270"/>
      <c r="AK53" s="271">
        <v>0</v>
      </c>
      <c r="AL53" s="272"/>
      <c r="AM53" s="273"/>
      <c r="AN53" s="268">
        <f t="shared" si="4"/>
        <v>0</v>
      </c>
      <c r="AO53" s="269"/>
      <c r="AP53" s="274"/>
      <c r="AQ53" s="252">
        <f t="shared" si="1"/>
        <v>0</v>
      </c>
      <c r="AR53" s="253"/>
      <c r="AS53" s="253"/>
      <c r="AT53" s="254"/>
      <c r="AU53" s="255">
        <f t="shared" si="2"/>
        <v>0</v>
      </c>
      <c r="AV53" s="255"/>
      <c r="AW53" s="255"/>
      <c r="AX53" s="256"/>
      <c r="AY53" s="257" t="str">
        <f t="shared" si="3"/>
        <v>0</v>
      </c>
      <c r="AZ53" s="255"/>
      <c r="BA53" s="255"/>
      <c r="BB53" s="256"/>
      <c r="BC53" s="257">
        <f t="shared" si="5"/>
        <v>0</v>
      </c>
      <c r="BD53" s="255"/>
      <c r="BE53" s="255"/>
      <c r="BF53" s="260"/>
      <c r="BG53" s="105"/>
      <c r="BH53" s="105"/>
    </row>
    <row r="54" spans="1:60" s="84" customFormat="1" ht="23.25" customHeight="1" x14ac:dyDescent="0.2">
      <c r="A54" s="100"/>
      <c r="B54" s="101"/>
      <c r="C54" s="32">
        <v>5</v>
      </c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58"/>
      <c r="AA54" s="259"/>
      <c r="AB54" s="262">
        <v>0</v>
      </c>
      <c r="AC54" s="263"/>
      <c r="AD54" s="264"/>
      <c r="AE54" s="268">
        <v>0</v>
      </c>
      <c r="AF54" s="269"/>
      <c r="AG54" s="274"/>
      <c r="AH54" s="268">
        <f t="shared" si="0"/>
        <v>0</v>
      </c>
      <c r="AI54" s="269"/>
      <c r="AJ54" s="270"/>
      <c r="AK54" s="271">
        <v>0</v>
      </c>
      <c r="AL54" s="272"/>
      <c r="AM54" s="273"/>
      <c r="AN54" s="268">
        <f t="shared" si="4"/>
        <v>0</v>
      </c>
      <c r="AO54" s="269"/>
      <c r="AP54" s="274"/>
      <c r="AQ54" s="252">
        <f t="shared" si="1"/>
        <v>0</v>
      </c>
      <c r="AR54" s="253"/>
      <c r="AS54" s="253"/>
      <c r="AT54" s="254"/>
      <c r="AU54" s="255">
        <f t="shared" si="2"/>
        <v>0</v>
      </c>
      <c r="AV54" s="255"/>
      <c r="AW54" s="255"/>
      <c r="AX54" s="256"/>
      <c r="AY54" s="257" t="str">
        <f t="shared" si="3"/>
        <v>0</v>
      </c>
      <c r="AZ54" s="255"/>
      <c r="BA54" s="255"/>
      <c r="BB54" s="256"/>
      <c r="BC54" s="257">
        <f t="shared" si="5"/>
        <v>0</v>
      </c>
      <c r="BD54" s="255"/>
      <c r="BE54" s="255"/>
      <c r="BF54" s="260"/>
      <c r="BG54" s="105"/>
      <c r="BH54" s="105"/>
    </row>
    <row r="55" spans="1:60" s="84" customFormat="1" ht="23.25" customHeight="1" x14ac:dyDescent="0.2">
      <c r="A55" s="100"/>
      <c r="B55" s="101"/>
      <c r="C55" s="32">
        <v>6</v>
      </c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58"/>
      <c r="AA55" s="259"/>
      <c r="AB55" s="262">
        <v>0</v>
      </c>
      <c r="AC55" s="263"/>
      <c r="AD55" s="264"/>
      <c r="AE55" s="268">
        <v>0</v>
      </c>
      <c r="AF55" s="269"/>
      <c r="AG55" s="274"/>
      <c r="AH55" s="268">
        <f t="shared" si="0"/>
        <v>0</v>
      </c>
      <c r="AI55" s="269"/>
      <c r="AJ55" s="270"/>
      <c r="AK55" s="271">
        <v>0</v>
      </c>
      <c r="AL55" s="272"/>
      <c r="AM55" s="273"/>
      <c r="AN55" s="268">
        <f t="shared" si="4"/>
        <v>0</v>
      </c>
      <c r="AO55" s="269"/>
      <c r="AP55" s="274"/>
      <c r="AQ55" s="252">
        <f t="shared" si="1"/>
        <v>0</v>
      </c>
      <c r="AR55" s="253"/>
      <c r="AS55" s="253"/>
      <c r="AT55" s="254"/>
      <c r="AU55" s="255">
        <f>IFERROR(AQ55/$AQ$110,0)</f>
        <v>0</v>
      </c>
      <c r="AV55" s="255"/>
      <c r="AW55" s="255"/>
      <c r="AX55" s="256"/>
      <c r="AY55" s="257" t="str">
        <f t="shared" si="3"/>
        <v>0</v>
      </c>
      <c r="AZ55" s="255"/>
      <c r="BA55" s="255"/>
      <c r="BB55" s="256"/>
      <c r="BC55" s="257">
        <f t="shared" si="5"/>
        <v>0</v>
      </c>
      <c r="BD55" s="255"/>
      <c r="BE55" s="255"/>
      <c r="BF55" s="260"/>
      <c r="BG55" s="105"/>
      <c r="BH55" s="105"/>
    </row>
    <row r="56" spans="1:60" s="84" customFormat="1" ht="23.25" customHeight="1" x14ac:dyDescent="0.2">
      <c r="A56" s="100"/>
      <c r="B56" s="101"/>
      <c r="C56" s="32">
        <v>7</v>
      </c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58"/>
      <c r="AA56" s="259"/>
      <c r="AB56" s="262">
        <v>0</v>
      </c>
      <c r="AC56" s="263"/>
      <c r="AD56" s="264"/>
      <c r="AE56" s="265">
        <v>0</v>
      </c>
      <c r="AF56" s="266"/>
      <c r="AG56" s="267"/>
      <c r="AH56" s="268">
        <f t="shared" si="0"/>
        <v>0</v>
      </c>
      <c r="AI56" s="269"/>
      <c r="AJ56" s="270"/>
      <c r="AK56" s="271">
        <v>0</v>
      </c>
      <c r="AL56" s="272"/>
      <c r="AM56" s="273"/>
      <c r="AN56" s="268">
        <f t="shared" si="4"/>
        <v>0</v>
      </c>
      <c r="AO56" s="269"/>
      <c r="AP56" s="274"/>
      <c r="AQ56" s="252">
        <f t="shared" si="1"/>
        <v>0</v>
      </c>
      <c r="AR56" s="253"/>
      <c r="AS56" s="253"/>
      <c r="AT56" s="254"/>
      <c r="AU56" s="255">
        <f t="shared" si="2"/>
        <v>0</v>
      </c>
      <c r="AV56" s="255"/>
      <c r="AW56" s="255"/>
      <c r="AX56" s="256"/>
      <c r="AY56" s="257" t="str">
        <f t="shared" si="3"/>
        <v>0</v>
      </c>
      <c r="AZ56" s="255"/>
      <c r="BA56" s="255"/>
      <c r="BB56" s="256"/>
      <c r="BC56" s="257">
        <f t="shared" si="5"/>
        <v>0</v>
      </c>
      <c r="BD56" s="255"/>
      <c r="BE56" s="255"/>
      <c r="BF56" s="260"/>
      <c r="BG56" s="105"/>
      <c r="BH56" s="105"/>
    </row>
    <row r="57" spans="1:60" s="84" customFormat="1" ht="23.25" customHeight="1" x14ac:dyDescent="0.2">
      <c r="A57" s="100"/>
      <c r="B57" s="101"/>
      <c r="C57" s="32">
        <v>8</v>
      </c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58"/>
      <c r="AA57" s="259"/>
      <c r="AB57" s="262">
        <v>0</v>
      </c>
      <c r="AC57" s="263"/>
      <c r="AD57" s="264"/>
      <c r="AE57" s="268">
        <v>0</v>
      </c>
      <c r="AF57" s="269"/>
      <c r="AG57" s="274"/>
      <c r="AH57" s="268">
        <f t="shared" si="0"/>
        <v>0</v>
      </c>
      <c r="AI57" s="269"/>
      <c r="AJ57" s="270"/>
      <c r="AK57" s="271">
        <v>0</v>
      </c>
      <c r="AL57" s="272"/>
      <c r="AM57" s="273"/>
      <c r="AN57" s="268">
        <f t="shared" si="4"/>
        <v>0</v>
      </c>
      <c r="AO57" s="269"/>
      <c r="AP57" s="274"/>
      <c r="AQ57" s="252">
        <f t="shared" si="1"/>
        <v>0</v>
      </c>
      <c r="AR57" s="253"/>
      <c r="AS57" s="253"/>
      <c r="AT57" s="254"/>
      <c r="AU57" s="255">
        <f t="shared" si="2"/>
        <v>0</v>
      </c>
      <c r="AV57" s="255"/>
      <c r="AW57" s="255"/>
      <c r="AX57" s="256"/>
      <c r="AY57" s="257" t="str">
        <f t="shared" si="3"/>
        <v>0</v>
      </c>
      <c r="AZ57" s="255"/>
      <c r="BA57" s="255"/>
      <c r="BB57" s="256"/>
      <c r="BC57" s="257">
        <f t="shared" si="5"/>
        <v>0</v>
      </c>
      <c r="BD57" s="255"/>
      <c r="BE57" s="255"/>
      <c r="BF57" s="260"/>
      <c r="BG57" s="105"/>
      <c r="BH57" s="105"/>
    </row>
    <row r="58" spans="1:60" s="84" customFormat="1" ht="23.25" customHeight="1" x14ac:dyDescent="0.2">
      <c r="A58" s="100"/>
      <c r="B58" s="101"/>
      <c r="C58" s="32">
        <v>9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58"/>
      <c r="AA58" s="259"/>
      <c r="AB58" s="262">
        <v>0</v>
      </c>
      <c r="AC58" s="263"/>
      <c r="AD58" s="264"/>
      <c r="AE58" s="268">
        <v>0</v>
      </c>
      <c r="AF58" s="269"/>
      <c r="AG58" s="274"/>
      <c r="AH58" s="268">
        <f t="shared" si="0"/>
        <v>0</v>
      </c>
      <c r="AI58" s="269"/>
      <c r="AJ58" s="270"/>
      <c r="AK58" s="271">
        <v>0</v>
      </c>
      <c r="AL58" s="272"/>
      <c r="AM58" s="273"/>
      <c r="AN58" s="268">
        <f t="shared" si="4"/>
        <v>0</v>
      </c>
      <c r="AO58" s="269"/>
      <c r="AP58" s="274"/>
      <c r="AQ58" s="252">
        <f t="shared" si="1"/>
        <v>0</v>
      </c>
      <c r="AR58" s="253"/>
      <c r="AS58" s="253"/>
      <c r="AT58" s="254"/>
      <c r="AU58" s="255">
        <f t="shared" si="2"/>
        <v>0</v>
      </c>
      <c r="AV58" s="255"/>
      <c r="AW58" s="255"/>
      <c r="AX58" s="256"/>
      <c r="AY58" s="257" t="str">
        <f t="shared" si="3"/>
        <v>0</v>
      </c>
      <c r="AZ58" s="255"/>
      <c r="BA58" s="255"/>
      <c r="BB58" s="256"/>
      <c r="BC58" s="257">
        <f t="shared" si="5"/>
        <v>0</v>
      </c>
      <c r="BD58" s="255"/>
      <c r="BE58" s="255"/>
      <c r="BF58" s="260"/>
      <c r="BG58" s="105"/>
      <c r="BH58" s="105"/>
    </row>
    <row r="59" spans="1:60" s="84" customFormat="1" ht="23.25" customHeight="1" x14ac:dyDescent="0.2">
      <c r="A59" s="100"/>
      <c r="B59" s="101"/>
      <c r="C59" s="32">
        <v>10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58"/>
      <c r="AA59" s="259"/>
      <c r="AB59" s="262">
        <v>0</v>
      </c>
      <c r="AC59" s="263"/>
      <c r="AD59" s="264"/>
      <c r="AE59" s="265">
        <v>0</v>
      </c>
      <c r="AF59" s="266"/>
      <c r="AG59" s="267"/>
      <c r="AH59" s="268">
        <f t="shared" si="0"/>
        <v>0</v>
      </c>
      <c r="AI59" s="269"/>
      <c r="AJ59" s="270"/>
      <c r="AK59" s="271">
        <v>0</v>
      </c>
      <c r="AL59" s="272"/>
      <c r="AM59" s="273"/>
      <c r="AN59" s="268">
        <f t="shared" si="4"/>
        <v>0</v>
      </c>
      <c r="AO59" s="269"/>
      <c r="AP59" s="274"/>
      <c r="AQ59" s="252">
        <f t="shared" si="1"/>
        <v>0</v>
      </c>
      <c r="AR59" s="253"/>
      <c r="AS59" s="253"/>
      <c r="AT59" s="254"/>
      <c r="AU59" s="255">
        <f t="shared" si="2"/>
        <v>0</v>
      </c>
      <c r="AV59" s="255"/>
      <c r="AW59" s="255"/>
      <c r="AX59" s="256"/>
      <c r="AY59" s="257" t="str">
        <f t="shared" si="3"/>
        <v>0</v>
      </c>
      <c r="AZ59" s="255"/>
      <c r="BA59" s="255"/>
      <c r="BB59" s="256"/>
      <c r="BC59" s="257">
        <f t="shared" si="5"/>
        <v>0</v>
      </c>
      <c r="BD59" s="255"/>
      <c r="BE59" s="255"/>
      <c r="BF59" s="260"/>
      <c r="BG59" s="105"/>
      <c r="BH59" s="105"/>
    </row>
    <row r="60" spans="1:60" s="84" customFormat="1" ht="23.25" customHeight="1" x14ac:dyDescent="0.2">
      <c r="A60" s="100"/>
      <c r="B60" s="101"/>
      <c r="C60" s="32">
        <v>11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58"/>
      <c r="AA60" s="259"/>
      <c r="AB60" s="262">
        <v>0</v>
      </c>
      <c r="AC60" s="263"/>
      <c r="AD60" s="264"/>
      <c r="AE60" s="268">
        <v>0</v>
      </c>
      <c r="AF60" s="269"/>
      <c r="AG60" s="274"/>
      <c r="AH60" s="268">
        <f t="shared" si="0"/>
        <v>0</v>
      </c>
      <c r="AI60" s="269"/>
      <c r="AJ60" s="270"/>
      <c r="AK60" s="271">
        <v>0</v>
      </c>
      <c r="AL60" s="272"/>
      <c r="AM60" s="273"/>
      <c r="AN60" s="268">
        <f t="shared" si="4"/>
        <v>0</v>
      </c>
      <c r="AO60" s="269"/>
      <c r="AP60" s="274"/>
      <c r="AQ60" s="252">
        <f t="shared" si="1"/>
        <v>0</v>
      </c>
      <c r="AR60" s="253"/>
      <c r="AS60" s="253"/>
      <c r="AT60" s="254"/>
      <c r="AU60" s="255">
        <f t="shared" si="2"/>
        <v>0</v>
      </c>
      <c r="AV60" s="255"/>
      <c r="AW60" s="255"/>
      <c r="AX60" s="256"/>
      <c r="AY60" s="257" t="str">
        <f t="shared" si="3"/>
        <v>0</v>
      </c>
      <c r="AZ60" s="255"/>
      <c r="BA60" s="255"/>
      <c r="BB60" s="256"/>
      <c r="BC60" s="257">
        <f t="shared" si="5"/>
        <v>0</v>
      </c>
      <c r="BD60" s="255"/>
      <c r="BE60" s="255"/>
      <c r="BF60" s="260"/>
      <c r="BG60" s="105"/>
      <c r="BH60" s="105"/>
    </row>
    <row r="61" spans="1:60" s="84" customFormat="1" ht="23.25" customHeight="1" x14ac:dyDescent="0.2">
      <c r="A61" s="100"/>
      <c r="B61" s="101"/>
      <c r="C61" s="32">
        <v>12</v>
      </c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58"/>
      <c r="AA61" s="259"/>
      <c r="AB61" s="262">
        <v>0</v>
      </c>
      <c r="AC61" s="263"/>
      <c r="AD61" s="264"/>
      <c r="AE61" s="268">
        <v>0</v>
      </c>
      <c r="AF61" s="269"/>
      <c r="AG61" s="274"/>
      <c r="AH61" s="268">
        <f t="shared" si="0"/>
        <v>0</v>
      </c>
      <c r="AI61" s="269"/>
      <c r="AJ61" s="270"/>
      <c r="AK61" s="271">
        <v>0</v>
      </c>
      <c r="AL61" s="272"/>
      <c r="AM61" s="273"/>
      <c r="AN61" s="268">
        <f t="shared" si="4"/>
        <v>0</v>
      </c>
      <c r="AO61" s="269"/>
      <c r="AP61" s="274"/>
      <c r="AQ61" s="252">
        <f t="shared" si="1"/>
        <v>0</v>
      </c>
      <c r="AR61" s="253"/>
      <c r="AS61" s="253"/>
      <c r="AT61" s="254"/>
      <c r="AU61" s="255">
        <f t="shared" si="2"/>
        <v>0</v>
      </c>
      <c r="AV61" s="255"/>
      <c r="AW61" s="255"/>
      <c r="AX61" s="256"/>
      <c r="AY61" s="257" t="str">
        <f t="shared" si="3"/>
        <v>0</v>
      </c>
      <c r="AZ61" s="255"/>
      <c r="BA61" s="255"/>
      <c r="BB61" s="256"/>
      <c r="BC61" s="257">
        <f t="shared" si="5"/>
        <v>0</v>
      </c>
      <c r="BD61" s="255"/>
      <c r="BE61" s="255"/>
      <c r="BF61" s="260"/>
      <c r="BG61" s="105"/>
      <c r="BH61" s="105"/>
    </row>
    <row r="62" spans="1:60" s="84" customFormat="1" ht="23.25" customHeight="1" x14ac:dyDescent="0.2">
      <c r="A62" s="100"/>
      <c r="B62" s="101"/>
      <c r="C62" s="32">
        <v>13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58"/>
      <c r="AA62" s="259"/>
      <c r="AB62" s="262">
        <v>0</v>
      </c>
      <c r="AC62" s="263"/>
      <c r="AD62" s="264"/>
      <c r="AE62" s="265">
        <v>0</v>
      </c>
      <c r="AF62" s="266"/>
      <c r="AG62" s="267"/>
      <c r="AH62" s="268">
        <f t="shared" si="0"/>
        <v>0</v>
      </c>
      <c r="AI62" s="269"/>
      <c r="AJ62" s="270"/>
      <c r="AK62" s="271">
        <v>0</v>
      </c>
      <c r="AL62" s="272"/>
      <c r="AM62" s="273"/>
      <c r="AN62" s="268">
        <f t="shared" si="4"/>
        <v>0</v>
      </c>
      <c r="AO62" s="269"/>
      <c r="AP62" s="274"/>
      <c r="AQ62" s="252">
        <f t="shared" si="1"/>
        <v>0</v>
      </c>
      <c r="AR62" s="253"/>
      <c r="AS62" s="253"/>
      <c r="AT62" s="254"/>
      <c r="AU62" s="255">
        <f t="shared" si="2"/>
        <v>0</v>
      </c>
      <c r="AV62" s="255"/>
      <c r="AW62" s="255"/>
      <c r="AX62" s="256"/>
      <c r="AY62" s="257" t="str">
        <f t="shared" si="3"/>
        <v>0</v>
      </c>
      <c r="AZ62" s="255"/>
      <c r="BA62" s="255"/>
      <c r="BB62" s="256"/>
      <c r="BC62" s="257">
        <f t="shared" si="5"/>
        <v>0</v>
      </c>
      <c r="BD62" s="255"/>
      <c r="BE62" s="255"/>
      <c r="BF62" s="260"/>
      <c r="BG62" s="105"/>
      <c r="BH62" s="105"/>
    </row>
    <row r="63" spans="1:60" s="84" customFormat="1" ht="23.25" customHeight="1" x14ac:dyDescent="0.2">
      <c r="A63" s="100"/>
      <c r="B63" s="101"/>
      <c r="C63" s="32">
        <v>14</v>
      </c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58"/>
      <c r="AA63" s="259"/>
      <c r="AB63" s="262">
        <v>0</v>
      </c>
      <c r="AC63" s="263"/>
      <c r="AD63" s="264"/>
      <c r="AE63" s="268">
        <v>0</v>
      </c>
      <c r="AF63" s="269"/>
      <c r="AG63" s="274"/>
      <c r="AH63" s="268">
        <f t="shared" si="0"/>
        <v>0</v>
      </c>
      <c r="AI63" s="269"/>
      <c r="AJ63" s="270"/>
      <c r="AK63" s="271">
        <v>0</v>
      </c>
      <c r="AL63" s="272"/>
      <c r="AM63" s="273"/>
      <c r="AN63" s="268">
        <f t="shared" si="4"/>
        <v>0</v>
      </c>
      <c r="AO63" s="269"/>
      <c r="AP63" s="274"/>
      <c r="AQ63" s="252">
        <f t="shared" si="1"/>
        <v>0</v>
      </c>
      <c r="AR63" s="253"/>
      <c r="AS63" s="253"/>
      <c r="AT63" s="254"/>
      <c r="AU63" s="255">
        <f t="shared" si="2"/>
        <v>0</v>
      </c>
      <c r="AV63" s="255"/>
      <c r="AW63" s="255"/>
      <c r="AX63" s="256"/>
      <c r="AY63" s="257" t="str">
        <f t="shared" si="3"/>
        <v>0</v>
      </c>
      <c r="AZ63" s="255"/>
      <c r="BA63" s="255"/>
      <c r="BB63" s="256"/>
      <c r="BC63" s="257">
        <f t="shared" si="5"/>
        <v>0</v>
      </c>
      <c r="BD63" s="255"/>
      <c r="BE63" s="255"/>
      <c r="BF63" s="260"/>
      <c r="BG63" s="105"/>
      <c r="BH63" s="105"/>
    </row>
    <row r="64" spans="1:60" s="84" customFormat="1" ht="23.25" customHeight="1" x14ac:dyDescent="0.2">
      <c r="A64" s="100"/>
      <c r="B64" s="101"/>
      <c r="C64" s="32">
        <v>15</v>
      </c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58"/>
      <c r="AA64" s="259"/>
      <c r="AB64" s="262">
        <v>0</v>
      </c>
      <c r="AC64" s="263"/>
      <c r="AD64" s="264"/>
      <c r="AE64" s="268">
        <v>0</v>
      </c>
      <c r="AF64" s="269"/>
      <c r="AG64" s="274"/>
      <c r="AH64" s="268">
        <f t="shared" si="0"/>
        <v>0</v>
      </c>
      <c r="AI64" s="269"/>
      <c r="AJ64" s="270"/>
      <c r="AK64" s="271">
        <v>0</v>
      </c>
      <c r="AL64" s="272"/>
      <c r="AM64" s="273"/>
      <c r="AN64" s="268">
        <f t="shared" si="4"/>
        <v>0</v>
      </c>
      <c r="AO64" s="269"/>
      <c r="AP64" s="274"/>
      <c r="AQ64" s="252">
        <f t="shared" si="1"/>
        <v>0</v>
      </c>
      <c r="AR64" s="253"/>
      <c r="AS64" s="253"/>
      <c r="AT64" s="254"/>
      <c r="AU64" s="255">
        <f t="shared" si="2"/>
        <v>0</v>
      </c>
      <c r="AV64" s="255"/>
      <c r="AW64" s="255"/>
      <c r="AX64" s="256"/>
      <c r="AY64" s="257" t="str">
        <f t="shared" si="3"/>
        <v>0</v>
      </c>
      <c r="AZ64" s="255"/>
      <c r="BA64" s="255"/>
      <c r="BB64" s="256"/>
      <c r="BC64" s="257">
        <f t="shared" si="5"/>
        <v>0</v>
      </c>
      <c r="BD64" s="255"/>
      <c r="BE64" s="255"/>
      <c r="BF64" s="260"/>
      <c r="BG64" s="105"/>
      <c r="BH64" s="105"/>
    </row>
    <row r="65" spans="1:60" s="84" customFormat="1" ht="23.25" customHeight="1" x14ac:dyDescent="0.2">
      <c r="A65" s="100"/>
      <c r="B65" s="101"/>
      <c r="C65" s="32">
        <v>16</v>
      </c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58"/>
      <c r="AA65" s="259"/>
      <c r="AB65" s="262">
        <v>0</v>
      </c>
      <c r="AC65" s="263"/>
      <c r="AD65" s="264"/>
      <c r="AE65" s="265">
        <v>0</v>
      </c>
      <c r="AF65" s="266"/>
      <c r="AG65" s="267"/>
      <c r="AH65" s="268">
        <f t="shared" si="0"/>
        <v>0</v>
      </c>
      <c r="AI65" s="269"/>
      <c r="AJ65" s="270"/>
      <c r="AK65" s="271">
        <v>0</v>
      </c>
      <c r="AL65" s="272"/>
      <c r="AM65" s="273"/>
      <c r="AN65" s="268">
        <f t="shared" si="4"/>
        <v>0</v>
      </c>
      <c r="AO65" s="269"/>
      <c r="AP65" s="274"/>
      <c r="AQ65" s="252">
        <f t="shared" si="1"/>
        <v>0</v>
      </c>
      <c r="AR65" s="253"/>
      <c r="AS65" s="253"/>
      <c r="AT65" s="254"/>
      <c r="AU65" s="255">
        <f t="shared" si="2"/>
        <v>0</v>
      </c>
      <c r="AV65" s="255"/>
      <c r="AW65" s="255"/>
      <c r="AX65" s="256"/>
      <c r="AY65" s="257" t="str">
        <f t="shared" si="3"/>
        <v>0</v>
      </c>
      <c r="AZ65" s="255"/>
      <c r="BA65" s="255"/>
      <c r="BB65" s="256"/>
      <c r="BC65" s="257">
        <f t="shared" si="5"/>
        <v>0</v>
      </c>
      <c r="BD65" s="255"/>
      <c r="BE65" s="255"/>
      <c r="BF65" s="260"/>
      <c r="BG65" s="105"/>
      <c r="BH65" s="105"/>
    </row>
    <row r="66" spans="1:60" s="84" customFormat="1" ht="23.25" customHeight="1" x14ac:dyDescent="0.2">
      <c r="A66" s="100"/>
      <c r="B66" s="101"/>
      <c r="C66" s="32">
        <v>17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58"/>
      <c r="AA66" s="259"/>
      <c r="AB66" s="262">
        <v>0</v>
      </c>
      <c r="AC66" s="263"/>
      <c r="AD66" s="264"/>
      <c r="AE66" s="268">
        <v>0</v>
      </c>
      <c r="AF66" s="269"/>
      <c r="AG66" s="274"/>
      <c r="AH66" s="268">
        <f t="shared" si="0"/>
        <v>0</v>
      </c>
      <c r="AI66" s="269"/>
      <c r="AJ66" s="270"/>
      <c r="AK66" s="271">
        <v>0</v>
      </c>
      <c r="AL66" s="272"/>
      <c r="AM66" s="273"/>
      <c r="AN66" s="268">
        <f t="shared" si="4"/>
        <v>0</v>
      </c>
      <c r="AO66" s="269"/>
      <c r="AP66" s="274"/>
      <c r="AQ66" s="252">
        <f t="shared" si="1"/>
        <v>0</v>
      </c>
      <c r="AR66" s="253"/>
      <c r="AS66" s="253"/>
      <c r="AT66" s="254"/>
      <c r="AU66" s="255">
        <f t="shared" si="2"/>
        <v>0</v>
      </c>
      <c r="AV66" s="255"/>
      <c r="AW66" s="255"/>
      <c r="AX66" s="256"/>
      <c r="AY66" s="257" t="str">
        <f t="shared" si="3"/>
        <v>0</v>
      </c>
      <c r="AZ66" s="255"/>
      <c r="BA66" s="255"/>
      <c r="BB66" s="256"/>
      <c r="BC66" s="257">
        <f t="shared" si="5"/>
        <v>0</v>
      </c>
      <c r="BD66" s="255"/>
      <c r="BE66" s="255"/>
      <c r="BF66" s="260"/>
      <c r="BG66" s="105"/>
      <c r="BH66" s="105"/>
    </row>
    <row r="67" spans="1:60" s="84" customFormat="1" ht="23.25" customHeight="1" x14ac:dyDescent="0.2">
      <c r="A67" s="100"/>
      <c r="B67" s="101"/>
      <c r="C67" s="32">
        <v>18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58"/>
      <c r="AA67" s="259"/>
      <c r="AB67" s="262">
        <v>0</v>
      </c>
      <c r="AC67" s="263"/>
      <c r="AD67" s="264"/>
      <c r="AE67" s="268">
        <v>0</v>
      </c>
      <c r="AF67" s="269"/>
      <c r="AG67" s="274"/>
      <c r="AH67" s="268">
        <f t="shared" si="0"/>
        <v>0</v>
      </c>
      <c r="AI67" s="269"/>
      <c r="AJ67" s="270"/>
      <c r="AK67" s="271">
        <v>0</v>
      </c>
      <c r="AL67" s="272"/>
      <c r="AM67" s="273"/>
      <c r="AN67" s="268">
        <f t="shared" si="4"/>
        <v>0</v>
      </c>
      <c r="AO67" s="269"/>
      <c r="AP67" s="274"/>
      <c r="AQ67" s="252">
        <f t="shared" si="1"/>
        <v>0</v>
      </c>
      <c r="AR67" s="253"/>
      <c r="AS67" s="253"/>
      <c r="AT67" s="254"/>
      <c r="AU67" s="255">
        <f t="shared" si="2"/>
        <v>0</v>
      </c>
      <c r="AV67" s="255"/>
      <c r="AW67" s="255"/>
      <c r="AX67" s="256"/>
      <c r="AY67" s="257" t="str">
        <f t="shared" si="3"/>
        <v>0</v>
      </c>
      <c r="AZ67" s="255"/>
      <c r="BA67" s="255"/>
      <c r="BB67" s="256"/>
      <c r="BC67" s="257">
        <f t="shared" si="5"/>
        <v>0</v>
      </c>
      <c r="BD67" s="255"/>
      <c r="BE67" s="255"/>
      <c r="BF67" s="260"/>
      <c r="BG67" s="105"/>
      <c r="BH67" s="105"/>
    </row>
    <row r="68" spans="1:60" s="84" customFormat="1" ht="23.25" customHeight="1" x14ac:dyDescent="0.2">
      <c r="A68" s="100"/>
      <c r="B68" s="101"/>
      <c r="C68" s="32">
        <v>19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58"/>
      <c r="AA68" s="259"/>
      <c r="AB68" s="262">
        <v>0</v>
      </c>
      <c r="AC68" s="263"/>
      <c r="AD68" s="264"/>
      <c r="AE68" s="265">
        <v>0</v>
      </c>
      <c r="AF68" s="266"/>
      <c r="AG68" s="267"/>
      <c r="AH68" s="268">
        <f t="shared" si="0"/>
        <v>0</v>
      </c>
      <c r="AI68" s="269"/>
      <c r="AJ68" s="270"/>
      <c r="AK68" s="271">
        <v>0</v>
      </c>
      <c r="AL68" s="272"/>
      <c r="AM68" s="273"/>
      <c r="AN68" s="268">
        <f t="shared" si="4"/>
        <v>0</v>
      </c>
      <c r="AO68" s="269"/>
      <c r="AP68" s="274"/>
      <c r="AQ68" s="252">
        <f t="shared" si="1"/>
        <v>0</v>
      </c>
      <c r="AR68" s="253"/>
      <c r="AS68" s="253"/>
      <c r="AT68" s="254"/>
      <c r="AU68" s="255">
        <f t="shared" si="2"/>
        <v>0</v>
      </c>
      <c r="AV68" s="255"/>
      <c r="AW68" s="255"/>
      <c r="AX68" s="256"/>
      <c r="AY68" s="257" t="str">
        <f t="shared" si="3"/>
        <v>0</v>
      </c>
      <c r="AZ68" s="255"/>
      <c r="BA68" s="255"/>
      <c r="BB68" s="256"/>
      <c r="BC68" s="257">
        <f t="shared" si="5"/>
        <v>0</v>
      </c>
      <c r="BD68" s="255"/>
      <c r="BE68" s="255"/>
      <c r="BF68" s="260"/>
      <c r="BG68" s="105"/>
      <c r="BH68" s="105"/>
    </row>
    <row r="69" spans="1:60" s="84" customFormat="1" ht="23.25" customHeight="1" x14ac:dyDescent="0.2">
      <c r="A69" s="100"/>
      <c r="B69" s="101"/>
      <c r="C69" s="32">
        <v>20</v>
      </c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58"/>
      <c r="AA69" s="259"/>
      <c r="AB69" s="262">
        <v>0</v>
      </c>
      <c r="AC69" s="263"/>
      <c r="AD69" s="264"/>
      <c r="AE69" s="268">
        <v>0</v>
      </c>
      <c r="AF69" s="269"/>
      <c r="AG69" s="274"/>
      <c r="AH69" s="268">
        <f t="shared" si="0"/>
        <v>0</v>
      </c>
      <c r="AI69" s="269"/>
      <c r="AJ69" s="270"/>
      <c r="AK69" s="271">
        <v>0</v>
      </c>
      <c r="AL69" s="272"/>
      <c r="AM69" s="273"/>
      <c r="AN69" s="268">
        <f t="shared" si="4"/>
        <v>0</v>
      </c>
      <c r="AO69" s="269"/>
      <c r="AP69" s="274"/>
      <c r="AQ69" s="252">
        <f t="shared" si="1"/>
        <v>0</v>
      </c>
      <c r="AR69" s="253"/>
      <c r="AS69" s="253"/>
      <c r="AT69" s="254"/>
      <c r="AU69" s="255">
        <f t="shared" si="2"/>
        <v>0</v>
      </c>
      <c r="AV69" s="255"/>
      <c r="AW69" s="255"/>
      <c r="AX69" s="256"/>
      <c r="AY69" s="257" t="str">
        <f t="shared" si="3"/>
        <v>0</v>
      </c>
      <c r="AZ69" s="255"/>
      <c r="BA69" s="255"/>
      <c r="BB69" s="256"/>
      <c r="BC69" s="257">
        <f t="shared" si="5"/>
        <v>0</v>
      </c>
      <c r="BD69" s="255"/>
      <c r="BE69" s="255"/>
      <c r="BF69" s="260"/>
      <c r="BG69" s="105"/>
      <c r="BH69" s="105"/>
    </row>
    <row r="70" spans="1:60" s="84" customFormat="1" ht="23.25" customHeight="1" x14ac:dyDescent="0.2">
      <c r="A70" s="100"/>
      <c r="B70" s="101"/>
      <c r="C70" s="32">
        <v>21</v>
      </c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58"/>
      <c r="AA70" s="259"/>
      <c r="AB70" s="262">
        <v>0</v>
      </c>
      <c r="AC70" s="263"/>
      <c r="AD70" s="264"/>
      <c r="AE70" s="268">
        <v>0</v>
      </c>
      <c r="AF70" s="269"/>
      <c r="AG70" s="274"/>
      <c r="AH70" s="268">
        <f t="shared" si="0"/>
        <v>0</v>
      </c>
      <c r="AI70" s="269"/>
      <c r="AJ70" s="270"/>
      <c r="AK70" s="271">
        <v>0</v>
      </c>
      <c r="AL70" s="272"/>
      <c r="AM70" s="273"/>
      <c r="AN70" s="268">
        <f t="shared" si="4"/>
        <v>0</v>
      </c>
      <c r="AO70" s="269"/>
      <c r="AP70" s="274"/>
      <c r="AQ70" s="252">
        <f t="shared" si="1"/>
        <v>0</v>
      </c>
      <c r="AR70" s="253"/>
      <c r="AS70" s="253"/>
      <c r="AT70" s="254"/>
      <c r="AU70" s="255">
        <f t="shared" si="2"/>
        <v>0</v>
      </c>
      <c r="AV70" s="255"/>
      <c r="AW70" s="255"/>
      <c r="AX70" s="256"/>
      <c r="AY70" s="257" t="str">
        <f t="shared" si="3"/>
        <v>0</v>
      </c>
      <c r="AZ70" s="255"/>
      <c r="BA70" s="255"/>
      <c r="BB70" s="256"/>
      <c r="BC70" s="257">
        <f t="shared" si="5"/>
        <v>0</v>
      </c>
      <c r="BD70" s="255"/>
      <c r="BE70" s="255"/>
      <c r="BF70" s="260"/>
      <c r="BG70" s="105"/>
      <c r="BH70" s="105"/>
    </row>
    <row r="71" spans="1:60" s="84" customFormat="1" ht="23.25" customHeight="1" x14ac:dyDescent="0.2">
      <c r="A71" s="100"/>
      <c r="B71" s="101"/>
      <c r="C71" s="32">
        <v>22</v>
      </c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58"/>
      <c r="AA71" s="259"/>
      <c r="AB71" s="262">
        <v>0</v>
      </c>
      <c r="AC71" s="263"/>
      <c r="AD71" s="264"/>
      <c r="AE71" s="265">
        <v>0</v>
      </c>
      <c r="AF71" s="266"/>
      <c r="AG71" s="267"/>
      <c r="AH71" s="268">
        <f t="shared" si="0"/>
        <v>0</v>
      </c>
      <c r="AI71" s="269"/>
      <c r="AJ71" s="270"/>
      <c r="AK71" s="271">
        <v>0</v>
      </c>
      <c r="AL71" s="272"/>
      <c r="AM71" s="273"/>
      <c r="AN71" s="268">
        <f t="shared" si="4"/>
        <v>0</v>
      </c>
      <c r="AO71" s="269"/>
      <c r="AP71" s="274"/>
      <c r="AQ71" s="252">
        <f t="shared" si="1"/>
        <v>0</v>
      </c>
      <c r="AR71" s="253"/>
      <c r="AS71" s="253"/>
      <c r="AT71" s="254"/>
      <c r="AU71" s="255">
        <f t="shared" si="2"/>
        <v>0</v>
      </c>
      <c r="AV71" s="255"/>
      <c r="AW71" s="255"/>
      <c r="AX71" s="256"/>
      <c r="AY71" s="257" t="str">
        <f t="shared" si="3"/>
        <v>0</v>
      </c>
      <c r="AZ71" s="255"/>
      <c r="BA71" s="255"/>
      <c r="BB71" s="256"/>
      <c r="BC71" s="257">
        <f t="shared" si="5"/>
        <v>0</v>
      </c>
      <c r="BD71" s="255"/>
      <c r="BE71" s="255"/>
      <c r="BF71" s="260"/>
      <c r="BG71" s="105"/>
      <c r="BH71" s="105"/>
    </row>
    <row r="72" spans="1:60" s="84" customFormat="1" ht="23.25" customHeight="1" x14ac:dyDescent="0.2">
      <c r="A72" s="100"/>
      <c r="B72" s="101"/>
      <c r="C72" s="32">
        <v>23</v>
      </c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58"/>
      <c r="AA72" s="259"/>
      <c r="AB72" s="262">
        <v>0</v>
      </c>
      <c r="AC72" s="263"/>
      <c r="AD72" s="264"/>
      <c r="AE72" s="268">
        <v>0</v>
      </c>
      <c r="AF72" s="269"/>
      <c r="AG72" s="274"/>
      <c r="AH72" s="268">
        <f t="shared" si="0"/>
        <v>0</v>
      </c>
      <c r="AI72" s="269"/>
      <c r="AJ72" s="270"/>
      <c r="AK72" s="271">
        <v>0</v>
      </c>
      <c r="AL72" s="272"/>
      <c r="AM72" s="273"/>
      <c r="AN72" s="268">
        <f t="shared" si="4"/>
        <v>0</v>
      </c>
      <c r="AO72" s="269"/>
      <c r="AP72" s="274"/>
      <c r="AQ72" s="252">
        <f t="shared" si="1"/>
        <v>0</v>
      </c>
      <c r="AR72" s="253"/>
      <c r="AS72" s="253"/>
      <c r="AT72" s="254"/>
      <c r="AU72" s="255">
        <f t="shared" si="2"/>
        <v>0</v>
      </c>
      <c r="AV72" s="255"/>
      <c r="AW72" s="255"/>
      <c r="AX72" s="256"/>
      <c r="AY72" s="257" t="str">
        <f t="shared" si="3"/>
        <v>0</v>
      </c>
      <c r="AZ72" s="255"/>
      <c r="BA72" s="255"/>
      <c r="BB72" s="256"/>
      <c r="BC72" s="257">
        <f t="shared" si="5"/>
        <v>0</v>
      </c>
      <c r="BD72" s="255"/>
      <c r="BE72" s="255"/>
      <c r="BF72" s="260"/>
      <c r="BG72" s="105"/>
      <c r="BH72" s="105"/>
    </row>
    <row r="73" spans="1:60" s="84" customFormat="1" ht="23.25" customHeight="1" x14ac:dyDescent="0.2">
      <c r="A73" s="100"/>
      <c r="B73" s="101"/>
      <c r="C73" s="32">
        <v>24</v>
      </c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58"/>
      <c r="AA73" s="259"/>
      <c r="AB73" s="262">
        <v>0</v>
      </c>
      <c r="AC73" s="263"/>
      <c r="AD73" s="264"/>
      <c r="AE73" s="268">
        <v>0</v>
      </c>
      <c r="AF73" s="269"/>
      <c r="AG73" s="274"/>
      <c r="AH73" s="268">
        <f t="shared" si="0"/>
        <v>0</v>
      </c>
      <c r="AI73" s="269"/>
      <c r="AJ73" s="270"/>
      <c r="AK73" s="271">
        <v>0</v>
      </c>
      <c r="AL73" s="272"/>
      <c r="AM73" s="273"/>
      <c r="AN73" s="268">
        <f t="shared" si="4"/>
        <v>0</v>
      </c>
      <c r="AO73" s="269"/>
      <c r="AP73" s="274"/>
      <c r="AQ73" s="252">
        <f t="shared" si="1"/>
        <v>0</v>
      </c>
      <c r="AR73" s="253"/>
      <c r="AS73" s="253"/>
      <c r="AT73" s="254"/>
      <c r="AU73" s="255">
        <f t="shared" si="2"/>
        <v>0</v>
      </c>
      <c r="AV73" s="255"/>
      <c r="AW73" s="255"/>
      <c r="AX73" s="256"/>
      <c r="AY73" s="257" t="str">
        <f t="shared" si="3"/>
        <v>0</v>
      </c>
      <c r="AZ73" s="255"/>
      <c r="BA73" s="255"/>
      <c r="BB73" s="256"/>
      <c r="BC73" s="257">
        <f t="shared" si="5"/>
        <v>0</v>
      </c>
      <c r="BD73" s="255"/>
      <c r="BE73" s="255"/>
      <c r="BF73" s="260"/>
      <c r="BG73" s="105"/>
      <c r="BH73" s="105"/>
    </row>
    <row r="74" spans="1:60" s="84" customFormat="1" ht="23.25" customHeight="1" x14ac:dyDescent="0.2">
      <c r="A74" s="100"/>
      <c r="B74" s="101"/>
      <c r="C74" s="32">
        <v>25</v>
      </c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58"/>
      <c r="AA74" s="259"/>
      <c r="AB74" s="262">
        <v>0</v>
      </c>
      <c r="AC74" s="263"/>
      <c r="AD74" s="264"/>
      <c r="AE74" s="265">
        <v>0</v>
      </c>
      <c r="AF74" s="266"/>
      <c r="AG74" s="267"/>
      <c r="AH74" s="268">
        <f t="shared" si="0"/>
        <v>0</v>
      </c>
      <c r="AI74" s="269"/>
      <c r="AJ74" s="270"/>
      <c r="AK74" s="271">
        <v>0</v>
      </c>
      <c r="AL74" s="272"/>
      <c r="AM74" s="273"/>
      <c r="AN74" s="268">
        <f t="shared" si="4"/>
        <v>0</v>
      </c>
      <c r="AO74" s="269"/>
      <c r="AP74" s="274"/>
      <c r="AQ74" s="252">
        <f t="shared" si="1"/>
        <v>0</v>
      </c>
      <c r="AR74" s="253"/>
      <c r="AS74" s="253"/>
      <c r="AT74" s="254"/>
      <c r="AU74" s="255">
        <f t="shared" si="2"/>
        <v>0</v>
      </c>
      <c r="AV74" s="255"/>
      <c r="AW74" s="255"/>
      <c r="AX74" s="256"/>
      <c r="AY74" s="257" t="str">
        <f t="shared" si="3"/>
        <v>0</v>
      </c>
      <c r="AZ74" s="255"/>
      <c r="BA74" s="255"/>
      <c r="BB74" s="256"/>
      <c r="BC74" s="257">
        <f t="shared" si="5"/>
        <v>0</v>
      </c>
      <c r="BD74" s="255"/>
      <c r="BE74" s="255"/>
      <c r="BF74" s="260"/>
      <c r="BG74" s="105"/>
      <c r="BH74" s="105"/>
    </row>
    <row r="75" spans="1:60" s="84" customFormat="1" ht="23.25" customHeight="1" x14ac:dyDescent="0.2">
      <c r="A75" s="100"/>
      <c r="B75" s="101"/>
      <c r="C75" s="32">
        <v>26</v>
      </c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58"/>
      <c r="AA75" s="259"/>
      <c r="AB75" s="262">
        <v>0</v>
      </c>
      <c r="AC75" s="263"/>
      <c r="AD75" s="264"/>
      <c r="AE75" s="268">
        <v>0</v>
      </c>
      <c r="AF75" s="269"/>
      <c r="AG75" s="274"/>
      <c r="AH75" s="268">
        <f t="shared" si="0"/>
        <v>0</v>
      </c>
      <c r="AI75" s="269"/>
      <c r="AJ75" s="270"/>
      <c r="AK75" s="271">
        <v>0</v>
      </c>
      <c r="AL75" s="272"/>
      <c r="AM75" s="273"/>
      <c r="AN75" s="268">
        <f t="shared" si="4"/>
        <v>0</v>
      </c>
      <c r="AO75" s="269"/>
      <c r="AP75" s="274"/>
      <c r="AQ75" s="252">
        <f t="shared" si="1"/>
        <v>0</v>
      </c>
      <c r="AR75" s="253"/>
      <c r="AS75" s="253"/>
      <c r="AT75" s="254"/>
      <c r="AU75" s="255">
        <f t="shared" si="2"/>
        <v>0</v>
      </c>
      <c r="AV75" s="255"/>
      <c r="AW75" s="255"/>
      <c r="AX75" s="256"/>
      <c r="AY75" s="257" t="str">
        <f t="shared" si="3"/>
        <v>0</v>
      </c>
      <c r="AZ75" s="255"/>
      <c r="BA75" s="255"/>
      <c r="BB75" s="256"/>
      <c r="BC75" s="257">
        <f t="shared" si="5"/>
        <v>0</v>
      </c>
      <c r="BD75" s="255"/>
      <c r="BE75" s="255"/>
      <c r="BF75" s="260"/>
      <c r="BG75" s="105"/>
      <c r="BH75" s="105"/>
    </row>
    <row r="76" spans="1:60" s="84" customFormat="1" ht="23.25" customHeight="1" x14ac:dyDescent="0.2">
      <c r="A76" s="100"/>
      <c r="B76" s="101"/>
      <c r="C76" s="32">
        <v>27</v>
      </c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58"/>
      <c r="AA76" s="259"/>
      <c r="AB76" s="262">
        <v>0</v>
      </c>
      <c r="AC76" s="263"/>
      <c r="AD76" s="264"/>
      <c r="AE76" s="268">
        <v>0</v>
      </c>
      <c r="AF76" s="269"/>
      <c r="AG76" s="274"/>
      <c r="AH76" s="268">
        <f t="shared" si="0"/>
        <v>0</v>
      </c>
      <c r="AI76" s="269"/>
      <c r="AJ76" s="270"/>
      <c r="AK76" s="271">
        <v>0</v>
      </c>
      <c r="AL76" s="272"/>
      <c r="AM76" s="273"/>
      <c r="AN76" s="268">
        <f t="shared" si="4"/>
        <v>0</v>
      </c>
      <c r="AO76" s="269"/>
      <c r="AP76" s="274"/>
      <c r="AQ76" s="252">
        <f t="shared" si="1"/>
        <v>0</v>
      </c>
      <c r="AR76" s="253"/>
      <c r="AS76" s="253"/>
      <c r="AT76" s="254"/>
      <c r="AU76" s="255">
        <f t="shared" si="2"/>
        <v>0</v>
      </c>
      <c r="AV76" s="255"/>
      <c r="AW76" s="255"/>
      <c r="AX76" s="256"/>
      <c r="AY76" s="257" t="str">
        <f t="shared" si="3"/>
        <v>0</v>
      </c>
      <c r="AZ76" s="255"/>
      <c r="BA76" s="255"/>
      <c r="BB76" s="256"/>
      <c r="BC76" s="257">
        <f t="shared" si="5"/>
        <v>0</v>
      </c>
      <c r="BD76" s="255"/>
      <c r="BE76" s="255"/>
      <c r="BF76" s="260"/>
      <c r="BG76" s="105"/>
      <c r="BH76" s="105"/>
    </row>
    <row r="77" spans="1:60" s="84" customFormat="1" ht="23.25" customHeight="1" x14ac:dyDescent="0.2">
      <c r="A77" s="100"/>
      <c r="B77" s="101"/>
      <c r="C77" s="32">
        <v>28</v>
      </c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58"/>
      <c r="AA77" s="259"/>
      <c r="AB77" s="262">
        <v>0</v>
      </c>
      <c r="AC77" s="263"/>
      <c r="AD77" s="264"/>
      <c r="AE77" s="265">
        <v>0</v>
      </c>
      <c r="AF77" s="266"/>
      <c r="AG77" s="267"/>
      <c r="AH77" s="268">
        <f t="shared" si="0"/>
        <v>0</v>
      </c>
      <c r="AI77" s="269"/>
      <c r="AJ77" s="270"/>
      <c r="AK77" s="271">
        <v>0</v>
      </c>
      <c r="AL77" s="272"/>
      <c r="AM77" s="273"/>
      <c r="AN77" s="268">
        <f t="shared" si="4"/>
        <v>0</v>
      </c>
      <c r="AO77" s="269"/>
      <c r="AP77" s="274"/>
      <c r="AQ77" s="252">
        <f t="shared" si="1"/>
        <v>0</v>
      </c>
      <c r="AR77" s="253"/>
      <c r="AS77" s="253"/>
      <c r="AT77" s="254"/>
      <c r="AU77" s="255">
        <f t="shared" si="2"/>
        <v>0</v>
      </c>
      <c r="AV77" s="255"/>
      <c r="AW77" s="255"/>
      <c r="AX77" s="256"/>
      <c r="AY77" s="257" t="str">
        <f t="shared" si="3"/>
        <v>0</v>
      </c>
      <c r="AZ77" s="255"/>
      <c r="BA77" s="255"/>
      <c r="BB77" s="256"/>
      <c r="BC77" s="257">
        <f t="shared" si="5"/>
        <v>0</v>
      </c>
      <c r="BD77" s="255"/>
      <c r="BE77" s="255"/>
      <c r="BF77" s="260"/>
      <c r="BG77" s="105"/>
      <c r="BH77" s="105"/>
    </row>
    <row r="78" spans="1:60" s="84" customFormat="1" ht="23.25" customHeight="1" x14ac:dyDescent="0.2">
      <c r="A78" s="100"/>
      <c r="B78" s="101"/>
      <c r="C78" s="32">
        <v>29</v>
      </c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58"/>
      <c r="AA78" s="259"/>
      <c r="AB78" s="262">
        <v>0</v>
      </c>
      <c r="AC78" s="263"/>
      <c r="AD78" s="264"/>
      <c r="AE78" s="268">
        <v>0</v>
      </c>
      <c r="AF78" s="269"/>
      <c r="AG78" s="274"/>
      <c r="AH78" s="268">
        <f t="shared" si="0"/>
        <v>0</v>
      </c>
      <c r="AI78" s="269"/>
      <c r="AJ78" s="270"/>
      <c r="AK78" s="271">
        <v>0</v>
      </c>
      <c r="AL78" s="272"/>
      <c r="AM78" s="273"/>
      <c r="AN78" s="268">
        <f t="shared" si="4"/>
        <v>0</v>
      </c>
      <c r="AO78" s="269"/>
      <c r="AP78" s="274"/>
      <c r="AQ78" s="252">
        <f t="shared" si="1"/>
        <v>0</v>
      </c>
      <c r="AR78" s="253"/>
      <c r="AS78" s="253"/>
      <c r="AT78" s="254"/>
      <c r="AU78" s="255">
        <f t="shared" si="2"/>
        <v>0</v>
      </c>
      <c r="AV78" s="255"/>
      <c r="AW78" s="255"/>
      <c r="AX78" s="256"/>
      <c r="AY78" s="257" t="str">
        <f t="shared" si="3"/>
        <v>0</v>
      </c>
      <c r="AZ78" s="255"/>
      <c r="BA78" s="255"/>
      <c r="BB78" s="256"/>
      <c r="BC78" s="257">
        <f t="shared" si="5"/>
        <v>0</v>
      </c>
      <c r="BD78" s="255"/>
      <c r="BE78" s="255"/>
      <c r="BF78" s="260"/>
      <c r="BG78" s="105"/>
      <c r="BH78" s="105"/>
    </row>
    <row r="79" spans="1:60" s="84" customFormat="1" ht="23.25" customHeight="1" x14ac:dyDescent="0.2">
      <c r="A79" s="100"/>
      <c r="B79" s="101"/>
      <c r="C79" s="32">
        <v>30</v>
      </c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58"/>
      <c r="AA79" s="259"/>
      <c r="AB79" s="262">
        <v>0</v>
      </c>
      <c r="AC79" s="263"/>
      <c r="AD79" s="264"/>
      <c r="AE79" s="268">
        <v>0</v>
      </c>
      <c r="AF79" s="269"/>
      <c r="AG79" s="274"/>
      <c r="AH79" s="268">
        <f t="shared" si="0"/>
        <v>0</v>
      </c>
      <c r="AI79" s="269"/>
      <c r="AJ79" s="270"/>
      <c r="AK79" s="271">
        <v>0</v>
      </c>
      <c r="AL79" s="272"/>
      <c r="AM79" s="273"/>
      <c r="AN79" s="268">
        <f t="shared" si="4"/>
        <v>0</v>
      </c>
      <c r="AO79" s="269"/>
      <c r="AP79" s="274"/>
      <c r="AQ79" s="252">
        <f t="shared" si="1"/>
        <v>0</v>
      </c>
      <c r="AR79" s="253"/>
      <c r="AS79" s="253"/>
      <c r="AT79" s="254"/>
      <c r="AU79" s="255">
        <f t="shared" si="2"/>
        <v>0</v>
      </c>
      <c r="AV79" s="255"/>
      <c r="AW79" s="255"/>
      <c r="AX79" s="256"/>
      <c r="AY79" s="257" t="str">
        <f t="shared" si="3"/>
        <v>0</v>
      </c>
      <c r="AZ79" s="255"/>
      <c r="BA79" s="255"/>
      <c r="BB79" s="256"/>
      <c r="BC79" s="257">
        <f t="shared" si="5"/>
        <v>0</v>
      </c>
      <c r="BD79" s="255"/>
      <c r="BE79" s="255"/>
      <c r="BF79" s="260"/>
      <c r="BG79" s="105"/>
      <c r="BH79" s="105"/>
    </row>
    <row r="80" spans="1:60" s="84" customFormat="1" ht="23.25" customHeight="1" x14ac:dyDescent="0.2">
      <c r="A80" s="100"/>
      <c r="B80" s="101"/>
      <c r="C80" s="32">
        <v>31</v>
      </c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58"/>
      <c r="AA80" s="259"/>
      <c r="AB80" s="262">
        <v>0</v>
      </c>
      <c r="AC80" s="263"/>
      <c r="AD80" s="264"/>
      <c r="AE80" s="265">
        <v>0</v>
      </c>
      <c r="AF80" s="266"/>
      <c r="AG80" s="267"/>
      <c r="AH80" s="268">
        <f t="shared" si="0"/>
        <v>0</v>
      </c>
      <c r="AI80" s="269"/>
      <c r="AJ80" s="270"/>
      <c r="AK80" s="271">
        <v>0</v>
      </c>
      <c r="AL80" s="272"/>
      <c r="AM80" s="273"/>
      <c r="AN80" s="268">
        <f t="shared" si="4"/>
        <v>0</v>
      </c>
      <c r="AO80" s="269"/>
      <c r="AP80" s="274"/>
      <c r="AQ80" s="252">
        <f t="shared" si="1"/>
        <v>0</v>
      </c>
      <c r="AR80" s="253"/>
      <c r="AS80" s="253"/>
      <c r="AT80" s="254"/>
      <c r="AU80" s="255">
        <f t="shared" si="2"/>
        <v>0</v>
      </c>
      <c r="AV80" s="255"/>
      <c r="AW80" s="255"/>
      <c r="AX80" s="256"/>
      <c r="AY80" s="257" t="str">
        <f t="shared" si="3"/>
        <v>0</v>
      </c>
      <c r="AZ80" s="255"/>
      <c r="BA80" s="255"/>
      <c r="BB80" s="256"/>
      <c r="BC80" s="257">
        <f t="shared" si="5"/>
        <v>0</v>
      </c>
      <c r="BD80" s="255"/>
      <c r="BE80" s="255"/>
      <c r="BF80" s="260"/>
      <c r="BG80" s="105"/>
      <c r="BH80" s="105"/>
    </row>
    <row r="81" spans="1:60" s="84" customFormat="1" ht="23.25" customHeight="1" x14ac:dyDescent="0.2">
      <c r="A81" s="100"/>
      <c r="B81" s="101"/>
      <c r="C81" s="32">
        <v>32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58"/>
      <c r="AA81" s="259"/>
      <c r="AB81" s="262">
        <v>0</v>
      </c>
      <c r="AC81" s="263"/>
      <c r="AD81" s="264"/>
      <c r="AE81" s="268">
        <v>0</v>
      </c>
      <c r="AF81" s="269"/>
      <c r="AG81" s="274"/>
      <c r="AH81" s="268">
        <f t="shared" si="0"/>
        <v>0</v>
      </c>
      <c r="AI81" s="269"/>
      <c r="AJ81" s="270"/>
      <c r="AK81" s="271">
        <v>0</v>
      </c>
      <c r="AL81" s="272"/>
      <c r="AM81" s="273"/>
      <c r="AN81" s="268">
        <f t="shared" si="4"/>
        <v>0</v>
      </c>
      <c r="AO81" s="269"/>
      <c r="AP81" s="274"/>
      <c r="AQ81" s="252">
        <f t="shared" si="1"/>
        <v>0</v>
      </c>
      <c r="AR81" s="253"/>
      <c r="AS81" s="253"/>
      <c r="AT81" s="254"/>
      <c r="AU81" s="255">
        <f t="shared" si="2"/>
        <v>0</v>
      </c>
      <c r="AV81" s="255"/>
      <c r="AW81" s="255"/>
      <c r="AX81" s="256"/>
      <c r="AY81" s="257" t="str">
        <f t="shared" si="3"/>
        <v>0</v>
      </c>
      <c r="AZ81" s="255"/>
      <c r="BA81" s="255"/>
      <c r="BB81" s="256"/>
      <c r="BC81" s="257">
        <f t="shared" si="5"/>
        <v>0</v>
      </c>
      <c r="BD81" s="255"/>
      <c r="BE81" s="255"/>
      <c r="BF81" s="260"/>
      <c r="BG81" s="105"/>
      <c r="BH81" s="105"/>
    </row>
    <row r="82" spans="1:60" s="84" customFormat="1" ht="23.25" customHeight="1" x14ac:dyDescent="0.2">
      <c r="A82" s="100"/>
      <c r="B82" s="101"/>
      <c r="C82" s="32">
        <v>33</v>
      </c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58"/>
      <c r="AA82" s="259"/>
      <c r="AB82" s="262">
        <v>0</v>
      </c>
      <c r="AC82" s="263"/>
      <c r="AD82" s="264"/>
      <c r="AE82" s="268">
        <v>0</v>
      </c>
      <c r="AF82" s="269"/>
      <c r="AG82" s="274"/>
      <c r="AH82" s="268">
        <f t="shared" si="0"/>
        <v>0</v>
      </c>
      <c r="AI82" s="269"/>
      <c r="AJ82" s="270"/>
      <c r="AK82" s="271">
        <v>0</v>
      </c>
      <c r="AL82" s="272"/>
      <c r="AM82" s="273"/>
      <c r="AN82" s="268">
        <f t="shared" si="4"/>
        <v>0</v>
      </c>
      <c r="AO82" s="269"/>
      <c r="AP82" s="274"/>
      <c r="AQ82" s="252">
        <f t="shared" si="1"/>
        <v>0</v>
      </c>
      <c r="AR82" s="253"/>
      <c r="AS82" s="253"/>
      <c r="AT82" s="254"/>
      <c r="AU82" s="255">
        <f t="shared" si="2"/>
        <v>0</v>
      </c>
      <c r="AV82" s="255"/>
      <c r="AW82" s="255"/>
      <c r="AX82" s="256"/>
      <c r="AY82" s="257" t="str">
        <f t="shared" si="3"/>
        <v>0</v>
      </c>
      <c r="AZ82" s="255"/>
      <c r="BA82" s="255"/>
      <c r="BB82" s="256"/>
      <c r="BC82" s="257">
        <f t="shared" si="5"/>
        <v>0</v>
      </c>
      <c r="BD82" s="255"/>
      <c r="BE82" s="255"/>
      <c r="BF82" s="260"/>
      <c r="BG82" s="105"/>
      <c r="BH82" s="105"/>
    </row>
    <row r="83" spans="1:60" s="84" customFormat="1" ht="23.25" customHeight="1" x14ac:dyDescent="0.2">
      <c r="A83" s="100"/>
      <c r="B83" s="101"/>
      <c r="C83" s="32">
        <v>34</v>
      </c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58"/>
      <c r="AA83" s="259"/>
      <c r="AB83" s="262">
        <v>0</v>
      </c>
      <c r="AC83" s="263"/>
      <c r="AD83" s="264"/>
      <c r="AE83" s="265">
        <v>0</v>
      </c>
      <c r="AF83" s="266"/>
      <c r="AG83" s="267"/>
      <c r="AH83" s="268">
        <f t="shared" si="0"/>
        <v>0</v>
      </c>
      <c r="AI83" s="269"/>
      <c r="AJ83" s="270"/>
      <c r="AK83" s="271">
        <v>0</v>
      </c>
      <c r="AL83" s="272"/>
      <c r="AM83" s="273"/>
      <c r="AN83" s="268">
        <f t="shared" si="4"/>
        <v>0</v>
      </c>
      <c r="AO83" s="269"/>
      <c r="AP83" s="274"/>
      <c r="AQ83" s="252">
        <f t="shared" si="1"/>
        <v>0</v>
      </c>
      <c r="AR83" s="253"/>
      <c r="AS83" s="253"/>
      <c r="AT83" s="254"/>
      <c r="AU83" s="255">
        <f t="shared" si="2"/>
        <v>0</v>
      </c>
      <c r="AV83" s="255"/>
      <c r="AW83" s="255"/>
      <c r="AX83" s="256"/>
      <c r="AY83" s="257" t="str">
        <f t="shared" si="3"/>
        <v>0</v>
      </c>
      <c r="AZ83" s="255"/>
      <c r="BA83" s="255"/>
      <c r="BB83" s="256"/>
      <c r="BC83" s="257">
        <f t="shared" si="5"/>
        <v>0</v>
      </c>
      <c r="BD83" s="255"/>
      <c r="BE83" s="255"/>
      <c r="BF83" s="260"/>
      <c r="BG83" s="105"/>
      <c r="BH83" s="105"/>
    </row>
    <row r="84" spans="1:60" s="84" customFormat="1" ht="23.25" customHeight="1" x14ac:dyDescent="0.2">
      <c r="A84" s="100"/>
      <c r="B84" s="101"/>
      <c r="C84" s="32">
        <v>35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58"/>
      <c r="AA84" s="259"/>
      <c r="AB84" s="262">
        <v>0</v>
      </c>
      <c r="AC84" s="263"/>
      <c r="AD84" s="264"/>
      <c r="AE84" s="268">
        <v>0</v>
      </c>
      <c r="AF84" s="269"/>
      <c r="AG84" s="274"/>
      <c r="AH84" s="268">
        <f t="shared" si="0"/>
        <v>0</v>
      </c>
      <c r="AI84" s="269"/>
      <c r="AJ84" s="270"/>
      <c r="AK84" s="271">
        <v>0</v>
      </c>
      <c r="AL84" s="272"/>
      <c r="AM84" s="273"/>
      <c r="AN84" s="268">
        <f t="shared" si="4"/>
        <v>0</v>
      </c>
      <c r="AO84" s="269"/>
      <c r="AP84" s="274"/>
      <c r="AQ84" s="252">
        <f t="shared" si="1"/>
        <v>0</v>
      </c>
      <c r="AR84" s="253"/>
      <c r="AS84" s="253"/>
      <c r="AT84" s="254"/>
      <c r="AU84" s="255">
        <f t="shared" si="2"/>
        <v>0</v>
      </c>
      <c r="AV84" s="255"/>
      <c r="AW84" s="255"/>
      <c r="AX84" s="256"/>
      <c r="AY84" s="257" t="str">
        <f t="shared" si="3"/>
        <v>0</v>
      </c>
      <c r="AZ84" s="255"/>
      <c r="BA84" s="255"/>
      <c r="BB84" s="256"/>
      <c r="BC84" s="257">
        <f t="shared" si="5"/>
        <v>0</v>
      </c>
      <c r="BD84" s="255"/>
      <c r="BE84" s="255"/>
      <c r="BF84" s="260"/>
      <c r="BG84" s="105"/>
      <c r="BH84" s="105"/>
    </row>
    <row r="85" spans="1:60" s="84" customFormat="1" ht="23.25" customHeight="1" x14ac:dyDescent="0.2">
      <c r="A85" s="100"/>
      <c r="B85" s="101"/>
      <c r="C85" s="32">
        <v>36</v>
      </c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58"/>
      <c r="AA85" s="259"/>
      <c r="AB85" s="262">
        <v>0</v>
      </c>
      <c r="AC85" s="263"/>
      <c r="AD85" s="264"/>
      <c r="AE85" s="268">
        <v>0</v>
      </c>
      <c r="AF85" s="269"/>
      <c r="AG85" s="274"/>
      <c r="AH85" s="268">
        <f t="shared" si="0"/>
        <v>0</v>
      </c>
      <c r="AI85" s="269"/>
      <c r="AJ85" s="270"/>
      <c r="AK85" s="271">
        <v>0</v>
      </c>
      <c r="AL85" s="272"/>
      <c r="AM85" s="273"/>
      <c r="AN85" s="268">
        <f t="shared" si="4"/>
        <v>0</v>
      </c>
      <c r="AO85" s="269"/>
      <c r="AP85" s="274"/>
      <c r="AQ85" s="252">
        <f t="shared" si="1"/>
        <v>0</v>
      </c>
      <c r="AR85" s="253"/>
      <c r="AS85" s="253"/>
      <c r="AT85" s="254"/>
      <c r="AU85" s="255">
        <f t="shared" si="2"/>
        <v>0</v>
      </c>
      <c r="AV85" s="255"/>
      <c r="AW85" s="255"/>
      <c r="AX85" s="256"/>
      <c r="AY85" s="257" t="str">
        <f t="shared" si="3"/>
        <v>0</v>
      </c>
      <c r="AZ85" s="255"/>
      <c r="BA85" s="255"/>
      <c r="BB85" s="256"/>
      <c r="BC85" s="257">
        <f t="shared" si="5"/>
        <v>0</v>
      </c>
      <c r="BD85" s="255"/>
      <c r="BE85" s="255"/>
      <c r="BF85" s="260"/>
      <c r="BG85" s="105"/>
      <c r="BH85" s="105"/>
    </row>
    <row r="86" spans="1:60" s="84" customFormat="1" ht="23.25" customHeight="1" x14ac:dyDescent="0.2">
      <c r="A86" s="100"/>
      <c r="B86" s="101"/>
      <c r="C86" s="32">
        <v>37</v>
      </c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58"/>
      <c r="AA86" s="259"/>
      <c r="AB86" s="262">
        <v>0</v>
      </c>
      <c r="AC86" s="263"/>
      <c r="AD86" s="264"/>
      <c r="AE86" s="265">
        <v>0</v>
      </c>
      <c r="AF86" s="266"/>
      <c r="AG86" s="267"/>
      <c r="AH86" s="268">
        <f t="shared" si="0"/>
        <v>0</v>
      </c>
      <c r="AI86" s="269"/>
      <c r="AJ86" s="270"/>
      <c r="AK86" s="271">
        <v>0</v>
      </c>
      <c r="AL86" s="272"/>
      <c r="AM86" s="273"/>
      <c r="AN86" s="268">
        <f t="shared" si="4"/>
        <v>0</v>
      </c>
      <c r="AO86" s="269"/>
      <c r="AP86" s="274"/>
      <c r="AQ86" s="252">
        <f t="shared" si="1"/>
        <v>0</v>
      </c>
      <c r="AR86" s="253"/>
      <c r="AS86" s="253"/>
      <c r="AT86" s="254"/>
      <c r="AU86" s="255">
        <f t="shared" si="2"/>
        <v>0</v>
      </c>
      <c r="AV86" s="255"/>
      <c r="AW86" s="255"/>
      <c r="AX86" s="256"/>
      <c r="AY86" s="257" t="str">
        <f t="shared" si="3"/>
        <v>0</v>
      </c>
      <c r="AZ86" s="255"/>
      <c r="BA86" s="255"/>
      <c r="BB86" s="256"/>
      <c r="BC86" s="257">
        <f t="shared" si="5"/>
        <v>0</v>
      </c>
      <c r="BD86" s="255"/>
      <c r="BE86" s="255"/>
      <c r="BF86" s="260"/>
      <c r="BG86" s="105"/>
      <c r="BH86" s="105"/>
    </row>
    <row r="87" spans="1:60" s="84" customFormat="1" ht="23.25" customHeight="1" x14ac:dyDescent="0.2">
      <c r="A87" s="100"/>
      <c r="B87" s="101"/>
      <c r="C87" s="32">
        <v>38</v>
      </c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58"/>
      <c r="AA87" s="259"/>
      <c r="AB87" s="262">
        <v>0</v>
      </c>
      <c r="AC87" s="263"/>
      <c r="AD87" s="264"/>
      <c r="AE87" s="268">
        <v>0</v>
      </c>
      <c r="AF87" s="269"/>
      <c r="AG87" s="274"/>
      <c r="AH87" s="268">
        <f t="shared" si="0"/>
        <v>0</v>
      </c>
      <c r="AI87" s="269"/>
      <c r="AJ87" s="270"/>
      <c r="AK87" s="271">
        <v>0</v>
      </c>
      <c r="AL87" s="272"/>
      <c r="AM87" s="273"/>
      <c r="AN87" s="268">
        <f t="shared" si="4"/>
        <v>0</v>
      </c>
      <c r="AO87" s="269"/>
      <c r="AP87" s="274"/>
      <c r="AQ87" s="252">
        <f t="shared" si="1"/>
        <v>0</v>
      </c>
      <c r="AR87" s="253"/>
      <c r="AS87" s="253"/>
      <c r="AT87" s="254"/>
      <c r="AU87" s="255">
        <f t="shared" si="2"/>
        <v>0</v>
      </c>
      <c r="AV87" s="255"/>
      <c r="AW87" s="255"/>
      <c r="AX87" s="256"/>
      <c r="AY87" s="257" t="str">
        <f t="shared" si="3"/>
        <v>0</v>
      </c>
      <c r="AZ87" s="255"/>
      <c r="BA87" s="255"/>
      <c r="BB87" s="256"/>
      <c r="BC87" s="257">
        <f t="shared" si="5"/>
        <v>0</v>
      </c>
      <c r="BD87" s="255"/>
      <c r="BE87" s="255"/>
      <c r="BF87" s="260"/>
      <c r="BG87" s="105"/>
      <c r="BH87" s="105"/>
    </row>
    <row r="88" spans="1:60" s="84" customFormat="1" ht="23.25" customHeight="1" x14ac:dyDescent="0.2">
      <c r="A88" s="100"/>
      <c r="B88" s="101"/>
      <c r="C88" s="32">
        <v>39</v>
      </c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58"/>
      <c r="AA88" s="259"/>
      <c r="AB88" s="262">
        <v>0</v>
      </c>
      <c r="AC88" s="263"/>
      <c r="AD88" s="264"/>
      <c r="AE88" s="268">
        <v>0</v>
      </c>
      <c r="AF88" s="269"/>
      <c r="AG88" s="274"/>
      <c r="AH88" s="268">
        <f t="shared" si="0"/>
        <v>0</v>
      </c>
      <c r="AI88" s="269"/>
      <c r="AJ88" s="270"/>
      <c r="AK88" s="271">
        <v>0</v>
      </c>
      <c r="AL88" s="272"/>
      <c r="AM88" s="273"/>
      <c r="AN88" s="268">
        <f t="shared" si="4"/>
        <v>0</v>
      </c>
      <c r="AO88" s="269"/>
      <c r="AP88" s="274"/>
      <c r="AQ88" s="252">
        <f t="shared" si="1"/>
        <v>0</v>
      </c>
      <c r="AR88" s="253"/>
      <c r="AS88" s="253"/>
      <c r="AT88" s="254"/>
      <c r="AU88" s="255">
        <f t="shared" si="2"/>
        <v>0</v>
      </c>
      <c r="AV88" s="255"/>
      <c r="AW88" s="255"/>
      <c r="AX88" s="256"/>
      <c r="AY88" s="257" t="str">
        <f t="shared" si="3"/>
        <v>0</v>
      </c>
      <c r="AZ88" s="255"/>
      <c r="BA88" s="255"/>
      <c r="BB88" s="256"/>
      <c r="BC88" s="257">
        <f t="shared" si="5"/>
        <v>0</v>
      </c>
      <c r="BD88" s="255"/>
      <c r="BE88" s="255"/>
      <c r="BF88" s="260"/>
      <c r="BG88" s="105"/>
      <c r="BH88" s="105"/>
    </row>
    <row r="89" spans="1:60" s="84" customFormat="1" ht="23.25" customHeight="1" x14ac:dyDescent="0.2">
      <c r="A89" s="100"/>
      <c r="B89" s="101"/>
      <c r="C89" s="32">
        <v>40</v>
      </c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58"/>
      <c r="AA89" s="259"/>
      <c r="AB89" s="262">
        <v>0</v>
      </c>
      <c r="AC89" s="263"/>
      <c r="AD89" s="264"/>
      <c r="AE89" s="265">
        <v>0</v>
      </c>
      <c r="AF89" s="266"/>
      <c r="AG89" s="267"/>
      <c r="AH89" s="268">
        <f t="shared" ref="AH89:AH98" si="6">+AB89*AE89</f>
        <v>0</v>
      </c>
      <c r="AI89" s="269"/>
      <c r="AJ89" s="270"/>
      <c r="AK89" s="271">
        <v>0</v>
      </c>
      <c r="AL89" s="272"/>
      <c r="AM89" s="273"/>
      <c r="AN89" s="268">
        <f t="shared" ref="AN89:AN98" si="7">+AE89</f>
        <v>0</v>
      </c>
      <c r="AO89" s="269"/>
      <c r="AP89" s="274"/>
      <c r="AQ89" s="252">
        <f t="shared" ref="AQ89:AQ98" si="8">+AK89*AN89</f>
        <v>0</v>
      </c>
      <c r="AR89" s="253"/>
      <c r="AS89" s="253"/>
      <c r="AT89" s="254"/>
      <c r="AU89" s="255">
        <f t="shared" ref="AU89:AU98" si="9">IFERROR(AQ89/$AQ$110,0)</f>
        <v>0</v>
      </c>
      <c r="AV89" s="255"/>
      <c r="AW89" s="255"/>
      <c r="AX89" s="256"/>
      <c r="AY89" s="257" t="str">
        <f t="shared" ref="AY89:AY98" si="10">IF(AB89,AK89/AB89,"0")</f>
        <v>0</v>
      </c>
      <c r="AZ89" s="255"/>
      <c r="BA89" s="255"/>
      <c r="BB89" s="256"/>
      <c r="BC89" s="257">
        <f t="shared" ref="BC89:BC98" si="11">AY89*AU89</f>
        <v>0</v>
      </c>
      <c r="BD89" s="255"/>
      <c r="BE89" s="255"/>
      <c r="BF89" s="260"/>
      <c r="BG89" s="105"/>
      <c r="BH89" s="105"/>
    </row>
    <row r="90" spans="1:60" s="84" customFormat="1" ht="23.25" customHeight="1" x14ac:dyDescent="0.2">
      <c r="A90" s="100"/>
      <c r="B90" s="101"/>
      <c r="C90" s="32">
        <v>41</v>
      </c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58"/>
      <c r="AA90" s="259"/>
      <c r="AB90" s="262">
        <v>0</v>
      </c>
      <c r="AC90" s="263"/>
      <c r="AD90" s="264"/>
      <c r="AE90" s="268">
        <v>0</v>
      </c>
      <c r="AF90" s="269"/>
      <c r="AG90" s="274"/>
      <c r="AH90" s="268">
        <f t="shared" si="6"/>
        <v>0</v>
      </c>
      <c r="AI90" s="269"/>
      <c r="AJ90" s="270"/>
      <c r="AK90" s="271">
        <v>0</v>
      </c>
      <c r="AL90" s="272"/>
      <c r="AM90" s="273"/>
      <c r="AN90" s="268">
        <f t="shared" si="7"/>
        <v>0</v>
      </c>
      <c r="AO90" s="269"/>
      <c r="AP90" s="274"/>
      <c r="AQ90" s="252">
        <f t="shared" si="8"/>
        <v>0</v>
      </c>
      <c r="AR90" s="253"/>
      <c r="AS90" s="253"/>
      <c r="AT90" s="254"/>
      <c r="AU90" s="255">
        <f t="shared" si="9"/>
        <v>0</v>
      </c>
      <c r="AV90" s="255"/>
      <c r="AW90" s="255"/>
      <c r="AX90" s="256"/>
      <c r="AY90" s="257" t="str">
        <f t="shared" si="10"/>
        <v>0</v>
      </c>
      <c r="AZ90" s="255"/>
      <c r="BA90" s="255"/>
      <c r="BB90" s="256"/>
      <c r="BC90" s="257">
        <f t="shared" si="11"/>
        <v>0</v>
      </c>
      <c r="BD90" s="255"/>
      <c r="BE90" s="255"/>
      <c r="BF90" s="260"/>
      <c r="BG90" s="105"/>
      <c r="BH90" s="105"/>
    </row>
    <row r="91" spans="1:60" s="84" customFormat="1" ht="23.25" customHeight="1" x14ac:dyDescent="0.2">
      <c r="A91" s="100"/>
      <c r="B91" s="101"/>
      <c r="C91" s="32">
        <v>42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58"/>
      <c r="AA91" s="259"/>
      <c r="AB91" s="262">
        <v>0</v>
      </c>
      <c r="AC91" s="263"/>
      <c r="AD91" s="264"/>
      <c r="AE91" s="268">
        <v>0</v>
      </c>
      <c r="AF91" s="269"/>
      <c r="AG91" s="274"/>
      <c r="AH91" s="268">
        <f t="shared" si="6"/>
        <v>0</v>
      </c>
      <c r="AI91" s="269"/>
      <c r="AJ91" s="270"/>
      <c r="AK91" s="271">
        <v>0</v>
      </c>
      <c r="AL91" s="272"/>
      <c r="AM91" s="273"/>
      <c r="AN91" s="268">
        <f t="shared" si="7"/>
        <v>0</v>
      </c>
      <c r="AO91" s="269"/>
      <c r="AP91" s="274"/>
      <c r="AQ91" s="252">
        <f t="shared" si="8"/>
        <v>0</v>
      </c>
      <c r="AR91" s="253"/>
      <c r="AS91" s="253"/>
      <c r="AT91" s="254"/>
      <c r="AU91" s="255">
        <f t="shared" si="9"/>
        <v>0</v>
      </c>
      <c r="AV91" s="255"/>
      <c r="AW91" s="255"/>
      <c r="AX91" s="256"/>
      <c r="AY91" s="257" t="str">
        <f t="shared" si="10"/>
        <v>0</v>
      </c>
      <c r="AZ91" s="255"/>
      <c r="BA91" s="255"/>
      <c r="BB91" s="256"/>
      <c r="BC91" s="257">
        <f t="shared" si="11"/>
        <v>0</v>
      </c>
      <c r="BD91" s="255"/>
      <c r="BE91" s="255"/>
      <c r="BF91" s="260"/>
      <c r="BG91" s="105"/>
      <c r="BH91" s="105"/>
    </row>
    <row r="92" spans="1:60" s="84" customFormat="1" ht="23.25" customHeight="1" x14ac:dyDescent="0.2">
      <c r="A92" s="100"/>
      <c r="B92" s="101"/>
      <c r="C92" s="32">
        <v>43</v>
      </c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58"/>
      <c r="AA92" s="259"/>
      <c r="AB92" s="262">
        <v>0</v>
      </c>
      <c r="AC92" s="263"/>
      <c r="AD92" s="264"/>
      <c r="AE92" s="265">
        <v>0</v>
      </c>
      <c r="AF92" s="266"/>
      <c r="AG92" s="267"/>
      <c r="AH92" s="268">
        <f t="shared" si="6"/>
        <v>0</v>
      </c>
      <c r="AI92" s="269"/>
      <c r="AJ92" s="270"/>
      <c r="AK92" s="271">
        <v>0</v>
      </c>
      <c r="AL92" s="272"/>
      <c r="AM92" s="273"/>
      <c r="AN92" s="268">
        <f t="shared" si="7"/>
        <v>0</v>
      </c>
      <c r="AO92" s="269"/>
      <c r="AP92" s="274"/>
      <c r="AQ92" s="252">
        <f t="shared" si="8"/>
        <v>0</v>
      </c>
      <c r="AR92" s="253"/>
      <c r="AS92" s="253"/>
      <c r="AT92" s="254"/>
      <c r="AU92" s="255">
        <f t="shared" si="9"/>
        <v>0</v>
      </c>
      <c r="AV92" s="255"/>
      <c r="AW92" s="255"/>
      <c r="AX92" s="256"/>
      <c r="AY92" s="257" t="str">
        <f t="shared" si="10"/>
        <v>0</v>
      </c>
      <c r="AZ92" s="255"/>
      <c r="BA92" s="255"/>
      <c r="BB92" s="256"/>
      <c r="BC92" s="257">
        <f t="shared" si="11"/>
        <v>0</v>
      </c>
      <c r="BD92" s="255"/>
      <c r="BE92" s="255"/>
      <c r="BF92" s="260"/>
      <c r="BG92" s="105"/>
      <c r="BH92" s="105"/>
    </row>
    <row r="93" spans="1:60" s="84" customFormat="1" ht="23.25" customHeight="1" x14ac:dyDescent="0.2">
      <c r="A93" s="100"/>
      <c r="B93" s="101"/>
      <c r="C93" s="32">
        <v>44</v>
      </c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58"/>
      <c r="AA93" s="259"/>
      <c r="AB93" s="262">
        <v>0</v>
      </c>
      <c r="AC93" s="263"/>
      <c r="AD93" s="264"/>
      <c r="AE93" s="268">
        <v>0</v>
      </c>
      <c r="AF93" s="269"/>
      <c r="AG93" s="274"/>
      <c r="AH93" s="268">
        <f t="shared" si="6"/>
        <v>0</v>
      </c>
      <c r="AI93" s="269"/>
      <c r="AJ93" s="270"/>
      <c r="AK93" s="271">
        <v>0</v>
      </c>
      <c r="AL93" s="272"/>
      <c r="AM93" s="273"/>
      <c r="AN93" s="268">
        <f t="shared" si="7"/>
        <v>0</v>
      </c>
      <c r="AO93" s="269"/>
      <c r="AP93" s="274"/>
      <c r="AQ93" s="252">
        <f t="shared" si="8"/>
        <v>0</v>
      </c>
      <c r="AR93" s="253"/>
      <c r="AS93" s="253"/>
      <c r="AT93" s="254"/>
      <c r="AU93" s="255">
        <f t="shared" si="9"/>
        <v>0</v>
      </c>
      <c r="AV93" s="255"/>
      <c r="AW93" s="255"/>
      <c r="AX93" s="256"/>
      <c r="AY93" s="257" t="str">
        <f t="shared" si="10"/>
        <v>0</v>
      </c>
      <c r="AZ93" s="255"/>
      <c r="BA93" s="255"/>
      <c r="BB93" s="256"/>
      <c r="BC93" s="257">
        <f t="shared" si="11"/>
        <v>0</v>
      </c>
      <c r="BD93" s="255"/>
      <c r="BE93" s="255"/>
      <c r="BF93" s="260"/>
      <c r="BG93" s="105"/>
      <c r="BH93" s="105"/>
    </row>
    <row r="94" spans="1:60" s="84" customFormat="1" ht="23.25" customHeight="1" x14ac:dyDescent="0.2">
      <c r="A94" s="100"/>
      <c r="B94" s="101"/>
      <c r="C94" s="32">
        <v>45</v>
      </c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58"/>
      <c r="AA94" s="259"/>
      <c r="AB94" s="262">
        <v>0</v>
      </c>
      <c r="AC94" s="263"/>
      <c r="AD94" s="264"/>
      <c r="AE94" s="268">
        <v>0</v>
      </c>
      <c r="AF94" s="269"/>
      <c r="AG94" s="274"/>
      <c r="AH94" s="268">
        <f t="shared" si="6"/>
        <v>0</v>
      </c>
      <c r="AI94" s="269"/>
      <c r="AJ94" s="270"/>
      <c r="AK94" s="271">
        <v>0</v>
      </c>
      <c r="AL94" s="272"/>
      <c r="AM94" s="273"/>
      <c r="AN94" s="268">
        <f t="shared" si="7"/>
        <v>0</v>
      </c>
      <c r="AO94" s="269"/>
      <c r="AP94" s="274"/>
      <c r="AQ94" s="252">
        <f t="shared" si="8"/>
        <v>0</v>
      </c>
      <c r="AR94" s="253"/>
      <c r="AS94" s="253"/>
      <c r="AT94" s="254"/>
      <c r="AU94" s="255">
        <f t="shared" si="9"/>
        <v>0</v>
      </c>
      <c r="AV94" s="255"/>
      <c r="AW94" s="255"/>
      <c r="AX94" s="256"/>
      <c r="AY94" s="257" t="str">
        <f t="shared" si="10"/>
        <v>0</v>
      </c>
      <c r="AZ94" s="255"/>
      <c r="BA94" s="255"/>
      <c r="BB94" s="256"/>
      <c r="BC94" s="257">
        <f t="shared" si="11"/>
        <v>0</v>
      </c>
      <c r="BD94" s="255"/>
      <c r="BE94" s="255"/>
      <c r="BF94" s="260"/>
      <c r="BG94" s="105"/>
      <c r="BH94" s="105"/>
    </row>
    <row r="95" spans="1:60" s="84" customFormat="1" ht="23.25" customHeight="1" x14ac:dyDescent="0.2">
      <c r="A95" s="100"/>
      <c r="B95" s="101"/>
      <c r="C95" s="32">
        <v>46</v>
      </c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58"/>
      <c r="AA95" s="259"/>
      <c r="AB95" s="262">
        <v>0</v>
      </c>
      <c r="AC95" s="263"/>
      <c r="AD95" s="264"/>
      <c r="AE95" s="265">
        <v>0</v>
      </c>
      <c r="AF95" s="266"/>
      <c r="AG95" s="267"/>
      <c r="AH95" s="268">
        <f t="shared" si="6"/>
        <v>0</v>
      </c>
      <c r="AI95" s="269"/>
      <c r="AJ95" s="270"/>
      <c r="AK95" s="271">
        <v>0</v>
      </c>
      <c r="AL95" s="272"/>
      <c r="AM95" s="273"/>
      <c r="AN95" s="268">
        <f t="shared" si="7"/>
        <v>0</v>
      </c>
      <c r="AO95" s="269"/>
      <c r="AP95" s="274"/>
      <c r="AQ95" s="252">
        <f t="shared" si="8"/>
        <v>0</v>
      </c>
      <c r="AR95" s="253"/>
      <c r="AS95" s="253"/>
      <c r="AT95" s="254"/>
      <c r="AU95" s="255">
        <f t="shared" si="9"/>
        <v>0</v>
      </c>
      <c r="AV95" s="255"/>
      <c r="AW95" s="255"/>
      <c r="AX95" s="256"/>
      <c r="AY95" s="257" t="str">
        <f t="shared" si="10"/>
        <v>0</v>
      </c>
      <c r="AZ95" s="255"/>
      <c r="BA95" s="255"/>
      <c r="BB95" s="256"/>
      <c r="BC95" s="257">
        <f t="shared" si="11"/>
        <v>0</v>
      </c>
      <c r="BD95" s="255"/>
      <c r="BE95" s="255"/>
      <c r="BF95" s="260"/>
      <c r="BG95" s="105"/>
      <c r="BH95" s="105"/>
    </row>
    <row r="96" spans="1:60" s="84" customFormat="1" ht="23.25" customHeight="1" x14ac:dyDescent="0.2">
      <c r="A96" s="100"/>
      <c r="B96" s="101"/>
      <c r="C96" s="32">
        <v>47</v>
      </c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58"/>
      <c r="AA96" s="259"/>
      <c r="AB96" s="262">
        <v>0</v>
      </c>
      <c r="AC96" s="263"/>
      <c r="AD96" s="264"/>
      <c r="AE96" s="268">
        <v>0</v>
      </c>
      <c r="AF96" s="269"/>
      <c r="AG96" s="274"/>
      <c r="AH96" s="268">
        <f t="shared" si="6"/>
        <v>0</v>
      </c>
      <c r="AI96" s="269"/>
      <c r="AJ96" s="270"/>
      <c r="AK96" s="271">
        <v>0</v>
      </c>
      <c r="AL96" s="272"/>
      <c r="AM96" s="273"/>
      <c r="AN96" s="268">
        <f t="shared" si="7"/>
        <v>0</v>
      </c>
      <c r="AO96" s="269"/>
      <c r="AP96" s="274"/>
      <c r="AQ96" s="252">
        <f t="shared" si="8"/>
        <v>0</v>
      </c>
      <c r="AR96" s="253"/>
      <c r="AS96" s="253"/>
      <c r="AT96" s="254"/>
      <c r="AU96" s="255">
        <f t="shared" si="9"/>
        <v>0</v>
      </c>
      <c r="AV96" s="255"/>
      <c r="AW96" s="255"/>
      <c r="AX96" s="256"/>
      <c r="AY96" s="257" t="str">
        <f t="shared" si="10"/>
        <v>0</v>
      </c>
      <c r="AZ96" s="255"/>
      <c r="BA96" s="255"/>
      <c r="BB96" s="256"/>
      <c r="BC96" s="257">
        <f t="shared" si="11"/>
        <v>0</v>
      </c>
      <c r="BD96" s="255"/>
      <c r="BE96" s="255"/>
      <c r="BF96" s="260"/>
      <c r="BG96" s="105"/>
      <c r="BH96" s="105"/>
    </row>
    <row r="97" spans="1:60" s="84" customFormat="1" ht="23.25" customHeight="1" x14ac:dyDescent="0.2">
      <c r="A97" s="100"/>
      <c r="B97" s="101"/>
      <c r="C97" s="32">
        <v>48</v>
      </c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58"/>
      <c r="AA97" s="259"/>
      <c r="AB97" s="262">
        <v>0</v>
      </c>
      <c r="AC97" s="263"/>
      <c r="AD97" s="264"/>
      <c r="AE97" s="268">
        <v>0</v>
      </c>
      <c r="AF97" s="269"/>
      <c r="AG97" s="274"/>
      <c r="AH97" s="268">
        <f t="shared" si="6"/>
        <v>0</v>
      </c>
      <c r="AI97" s="269"/>
      <c r="AJ97" s="270"/>
      <c r="AK97" s="271">
        <v>0</v>
      </c>
      <c r="AL97" s="272"/>
      <c r="AM97" s="273"/>
      <c r="AN97" s="268">
        <f t="shared" si="7"/>
        <v>0</v>
      </c>
      <c r="AO97" s="269"/>
      <c r="AP97" s="274"/>
      <c r="AQ97" s="252">
        <f t="shared" si="8"/>
        <v>0</v>
      </c>
      <c r="AR97" s="253"/>
      <c r="AS97" s="253"/>
      <c r="AT97" s="254"/>
      <c r="AU97" s="255">
        <f t="shared" si="9"/>
        <v>0</v>
      </c>
      <c r="AV97" s="255"/>
      <c r="AW97" s="255"/>
      <c r="AX97" s="256"/>
      <c r="AY97" s="257" t="str">
        <f t="shared" si="10"/>
        <v>0</v>
      </c>
      <c r="AZ97" s="255"/>
      <c r="BA97" s="255"/>
      <c r="BB97" s="256"/>
      <c r="BC97" s="257">
        <f t="shared" si="11"/>
        <v>0</v>
      </c>
      <c r="BD97" s="255"/>
      <c r="BE97" s="255"/>
      <c r="BF97" s="260"/>
      <c r="BG97" s="105"/>
      <c r="BH97" s="105"/>
    </row>
    <row r="98" spans="1:60" s="84" customFormat="1" ht="23.25" customHeight="1" x14ac:dyDescent="0.2">
      <c r="A98" s="100"/>
      <c r="B98" s="101"/>
      <c r="C98" s="32">
        <v>49</v>
      </c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58"/>
      <c r="AA98" s="259"/>
      <c r="AB98" s="262">
        <v>0</v>
      </c>
      <c r="AC98" s="263"/>
      <c r="AD98" s="264"/>
      <c r="AE98" s="265">
        <v>0</v>
      </c>
      <c r="AF98" s="266"/>
      <c r="AG98" s="267"/>
      <c r="AH98" s="268">
        <f t="shared" si="6"/>
        <v>0</v>
      </c>
      <c r="AI98" s="269"/>
      <c r="AJ98" s="270"/>
      <c r="AK98" s="271">
        <v>0</v>
      </c>
      <c r="AL98" s="272"/>
      <c r="AM98" s="273"/>
      <c r="AN98" s="268">
        <f t="shared" si="7"/>
        <v>0</v>
      </c>
      <c r="AO98" s="269"/>
      <c r="AP98" s="274"/>
      <c r="AQ98" s="252">
        <f t="shared" si="8"/>
        <v>0</v>
      </c>
      <c r="AR98" s="253"/>
      <c r="AS98" s="253"/>
      <c r="AT98" s="254"/>
      <c r="AU98" s="255">
        <f t="shared" si="9"/>
        <v>0</v>
      </c>
      <c r="AV98" s="255"/>
      <c r="AW98" s="255"/>
      <c r="AX98" s="256"/>
      <c r="AY98" s="257" t="str">
        <f t="shared" si="10"/>
        <v>0</v>
      </c>
      <c r="AZ98" s="255"/>
      <c r="BA98" s="255"/>
      <c r="BB98" s="256"/>
      <c r="BC98" s="257">
        <f t="shared" si="11"/>
        <v>0</v>
      </c>
      <c r="BD98" s="255"/>
      <c r="BE98" s="255"/>
      <c r="BF98" s="260"/>
      <c r="BG98" s="105"/>
      <c r="BH98" s="105"/>
    </row>
    <row r="99" spans="1:60" s="84" customFormat="1" ht="23.25" customHeight="1" x14ac:dyDescent="0.2">
      <c r="A99" s="100"/>
      <c r="B99" s="101"/>
      <c r="C99" s="32">
        <v>50</v>
      </c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58"/>
      <c r="AA99" s="259"/>
      <c r="AB99" s="262">
        <v>0</v>
      </c>
      <c r="AC99" s="263"/>
      <c r="AD99" s="264"/>
      <c r="AE99" s="268">
        <v>0</v>
      </c>
      <c r="AF99" s="269"/>
      <c r="AG99" s="274"/>
      <c r="AH99" s="268">
        <f t="shared" si="0"/>
        <v>0</v>
      </c>
      <c r="AI99" s="269"/>
      <c r="AJ99" s="270"/>
      <c r="AK99" s="271">
        <v>0</v>
      </c>
      <c r="AL99" s="272"/>
      <c r="AM99" s="273"/>
      <c r="AN99" s="268">
        <f t="shared" si="4"/>
        <v>0</v>
      </c>
      <c r="AO99" s="269"/>
      <c r="AP99" s="274"/>
      <c r="AQ99" s="252">
        <f t="shared" si="1"/>
        <v>0</v>
      </c>
      <c r="AR99" s="253"/>
      <c r="AS99" s="253"/>
      <c r="AT99" s="254"/>
      <c r="AU99" s="255">
        <f t="shared" si="2"/>
        <v>0</v>
      </c>
      <c r="AV99" s="255"/>
      <c r="AW99" s="255"/>
      <c r="AX99" s="256"/>
      <c r="AY99" s="257" t="str">
        <f t="shared" si="3"/>
        <v>0</v>
      </c>
      <c r="AZ99" s="255"/>
      <c r="BA99" s="255"/>
      <c r="BB99" s="256"/>
      <c r="BC99" s="257">
        <f t="shared" si="5"/>
        <v>0</v>
      </c>
      <c r="BD99" s="255"/>
      <c r="BE99" s="255"/>
      <c r="BF99" s="260"/>
      <c r="BG99" s="105"/>
      <c r="BH99" s="105"/>
    </row>
    <row r="100" spans="1:60" s="84" customFormat="1" ht="23.25" customHeight="1" x14ac:dyDescent="0.2">
      <c r="A100" s="100"/>
      <c r="B100" s="101"/>
      <c r="C100" s="32">
        <v>51</v>
      </c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58"/>
      <c r="AA100" s="259"/>
      <c r="AB100" s="262">
        <v>0</v>
      </c>
      <c r="AC100" s="263"/>
      <c r="AD100" s="264"/>
      <c r="AE100" s="268">
        <v>0</v>
      </c>
      <c r="AF100" s="269"/>
      <c r="AG100" s="274"/>
      <c r="AH100" s="268">
        <f t="shared" si="0"/>
        <v>0</v>
      </c>
      <c r="AI100" s="269"/>
      <c r="AJ100" s="270"/>
      <c r="AK100" s="271">
        <v>0</v>
      </c>
      <c r="AL100" s="272"/>
      <c r="AM100" s="273"/>
      <c r="AN100" s="268">
        <f t="shared" si="4"/>
        <v>0</v>
      </c>
      <c r="AO100" s="269"/>
      <c r="AP100" s="274"/>
      <c r="AQ100" s="252">
        <f t="shared" si="1"/>
        <v>0</v>
      </c>
      <c r="AR100" s="253"/>
      <c r="AS100" s="253"/>
      <c r="AT100" s="254"/>
      <c r="AU100" s="255">
        <f t="shared" si="2"/>
        <v>0</v>
      </c>
      <c r="AV100" s="255"/>
      <c r="AW100" s="255"/>
      <c r="AX100" s="256"/>
      <c r="AY100" s="257" t="str">
        <f t="shared" si="3"/>
        <v>0</v>
      </c>
      <c r="AZ100" s="255"/>
      <c r="BA100" s="255"/>
      <c r="BB100" s="256"/>
      <c r="BC100" s="257">
        <f t="shared" si="5"/>
        <v>0</v>
      </c>
      <c r="BD100" s="255"/>
      <c r="BE100" s="255"/>
      <c r="BF100" s="260"/>
      <c r="BG100" s="105"/>
      <c r="BH100" s="105"/>
    </row>
    <row r="101" spans="1:60" s="84" customFormat="1" ht="23.25" customHeight="1" x14ac:dyDescent="0.2">
      <c r="A101" s="100"/>
      <c r="B101" s="101"/>
      <c r="C101" s="32">
        <v>52</v>
      </c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58"/>
      <c r="AA101" s="259"/>
      <c r="AB101" s="262">
        <v>0</v>
      </c>
      <c r="AC101" s="263"/>
      <c r="AD101" s="264"/>
      <c r="AE101" s="265">
        <v>0</v>
      </c>
      <c r="AF101" s="266"/>
      <c r="AG101" s="267"/>
      <c r="AH101" s="268">
        <f t="shared" si="0"/>
        <v>0</v>
      </c>
      <c r="AI101" s="269"/>
      <c r="AJ101" s="270"/>
      <c r="AK101" s="271">
        <v>0</v>
      </c>
      <c r="AL101" s="272"/>
      <c r="AM101" s="273"/>
      <c r="AN101" s="268">
        <f t="shared" si="4"/>
        <v>0</v>
      </c>
      <c r="AO101" s="269"/>
      <c r="AP101" s="274"/>
      <c r="AQ101" s="252">
        <f t="shared" si="1"/>
        <v>0</v>
      </c>
      <c r="AR101" s="253"/>
      <c r="AS101" s="253"/>
      <c r="AT101" s="254"/>
      <c r="AU101" s="255">
        <f t="shared" si="2"/>
        <v>0</v>
      </c>
      <c r="AV101" s="255"/>
      <c r="AW101" s="255"/>
      <c r="AX101" s="256"/>
      <c r="AY101" s="257" t="str">
        <f t="shared" si="3"/>
        <v>0</v>
      </c>
      <c r="AZ101" s="255"/>
      <c r="BA101" s="255"/>
      <c r="BB101" s="256"/>
      <c r="BC101" s="257">
        <f t="shared" si="5"/>
        <v>0</v>
      </c>
      <c r="BD101" s="255"/>
      <c r="BE101" s="255"/>
      <c r="BF101" s="260"/>
      <c r="BG101" s="105"/>
      <c r="BH101" s="105"/>
    </row>
    <row r="102" spans="1:60" s="84" customFormat="1" ht="23.25" customHeight="1" x14ac:dyDescent="0.2">
      <c r="A102" s="100"/>
      <c r="B102" s="101"/>
      <c r="C102" s="32">
        <v>53</v>
      </c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58"/>
      <c r="AA102" s="259"/>
      <c r="AB102" s="262">
        <v>0</v>
      </c>
      <c r="AC102" s="263"/>
      <c r="AD102" s="264"/>
      <c r="AE102" s="268">
        <v>0</v>
      </c>
      <c r="AF102" s="269"/>
      <c r="AG102" s="274"/>
      <c r="AH102" s="268">
        <f t="shared" si="0"/>
        <v>0</v>
      </c>
      <c r="AI102" s="269"/>
      <c r="AJ102" s="270"/>
      <c r="AK102" s="271">
        <v>0</v>
      </c>
      <c r="AL102" s="272"/>
      <c r="AM102" s="273"/>
      <c r="AN102" s="268">
        <f t="shared" si="4"/>
        <v>0</v>
      </c>
      <c r="AO102" s="269"/>
      <c r="AP102" s="274"/>
      <c r="AQ102" s="252">
        <f t="shared" si="1"/>
        <v>0</v>
      </c>
      <c r="AR102" s="253"/>
      <c r="AS102" s="253"/>
      <c r="AT102" s="254"/>
      <c r="AU102" s="255">
        <f t="shared" si="2"/>
        <v>0</v>
      </c>
      <c r="AV102" s="255"/>
      <c r="AW102" s="255"/>
      <c r="AX102" s="256"/>
      <c r="AY102" s="257" t="str">
        <f t="shared" si="3"/>
        <v>0</v>
      </c>
      <c r="AZ102" s="255"/>
      <c r="BA102" s="255"/>
      <c r="BB102" s="256"/>
      <c r="BC102" s="257">
        <f t="shared" si="5"/>
        <v>0</v>
      </c>
      <c r="BD102" s="255"/>
      <c r="BE102" s="255"/>
      <c r="BF102" s="260"/>
      <c r="BG102" s="105"/>
      <c r="BH102" s="105"/>
    </row>
    <row r="103" spans="1:60" s="84" customFormat="1" ht="23.25" customHeight="1" x14ac:dyDescent="0.2">
      <c r="A103" s="100"/>
      <c r="B103" s="101"/>
      <c r="C103" s="32">
        <v>54</v>
      </c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58"/>
      <c r="AA103" s="259"/>
      <c r="AB103" s="262">
        <v>0</v>
      </c>
      <c r="AC103" s="263"/>
      <c r="AD103" s="264"/>
      <c r="AE103" s="268">
        <v>0</v>
      </c>
      <c r="AF103" s="269"/>
      <c r="AG103" s="274"/>
      <c r="AH103" s="268">
        <f t="shared" si="0"/>
        <v>0</v>
      </c>
      <c r="AI103" s="269"/>
      <c r="AJ103" s="270"/>
      <c r="AK103" s="271">
        <v>0</v>
      </c>
      <c r="AL103" s="272"/>
      <c r="AM103" s="273"/>
      <c r="AN103" s="268">
        <f t="shared" si="4"/>
        <v>0</v>
      </c>
      <c r="AO103" s="269"/>
      <c r="AP103" s="274"/>
      <c r="AQ103" s="252">
        <f t="shared" si="1"/>
        <v>0</v>
      </c>
      <c r="AR103" s="253"/>
      <c r="AS103" s="253"/>
      <c r="AT103" s="254"/>
      <c r="AU103" s="255">
        <f t="shared" si="2"/>
        <v>0</v>
      </c>
      <c r="AV103" s="255"/>
      <c r="AW103" s="255"/>
      <c r="AX103" s="256"/>
      <c r="AY103" s="257" t="str">
        <f t="shared" si="3"/>
        <v>0</v>
      </c>
      <c r="AZ103" s="255"/>
      <c r="BA103" s="255"/>
      <c r="BB103" s="256"/>
      <c r="BC103" s="257">
        <f t="shared" si="5"/>
        <v>0</v>
      </c>
      <c r="BD103" s="255"/>
      <c r="BE103" s="255"/>
      <c r="BF103" s="260"/>
      <c r="BG103" s="105"/>
      <c r="BH103" s="105"/>
    </row>
    <row r="104" spans="1:60" s="84" customFormat="1" ht="23.25" customHeight="1" x14ac:dyDescent="0.2">
      <c r="A104" s="100"/>
      <c r="B104" s="101"/>
      <c r="C104" s="32">
        <v>55</v>
      </c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58"/>
      <c r="AA104" s="259"/>
      <c r="AB104" s="262">
        <v>0</v>
      </c>
      <c r="AC104" s="263"/>
      <c r="AD104" s="264"/>
      <c r="AE104" s="265">
        <v>0</v>
      </c>
      <c r="AF104" s="266"/>
      <c r="AG104" s="267"/>
      <c r="AH104" s="268">
        <f t="shared" si="0"/>
        <v>0</v>
      </c>
      <c r="AI104" s="269"/>
      <c r="AJ104" s="270"/>
      <c r="AK104" s="271">
        <v>0</v>
      </c>
      <c r="AL104" s="272"/>
      <c r="AM104" s="273"/>
      <c r="AN104" s="268">
        <f t="shared" si="4"/>
        <v>0</v>
      </c>
      <c r="AO104" s="269"/>
      <c r="AP104" s="274"/>
      <c r="AQ104" s="252">
        <f t="shared" si="1"/>
        <v>0</v>
      </c>
      <c r="AR104" s="253"/>
      <c r="AS104" s="253"/>
      <c r="AT104" s="254"/>
      <c r="AU104" s="255">
        <f t="shared" si="2"/>
        <v>0</v>
      </c>
      <c r="AV104" s="255"/>
      <c r="AW104" s="255"/>
      <c r="AX104" s="256"/>
      <c r="AY104" s="257" t="str">
        <f t="shared" si="3"/>
        <v>0</v>
      </c>
      <c r="AZ104" s="255"/>
      <c r="BA104" s="255"/>
      <c r="BB104" s="256"/>
      <c r="BC104" s="257">
        <f t="shared" si="5"/>
        <v>0</v>
      </c>
      <c r="BD104" s="255"/>
      <c r="BE104" s="255"/>
      <c r="BF104" s="260"/>
      <c r="BG104" s="105"/>
      <c r="BH104" s="105"/>
    </row>
    <row r="105" spans="1:60" s="84" customFormat="1" ht="23.25" customHeight="1" x14ac:dyDescent="0.2">
      <c r="A105" s="100"/>
      <c r="B105" s="101"/>
      <c r="C105" s="32">
        <v>56</v>
      </c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58"/>
      <c r="AA105" s="259"/>
      <c r="AB105" s="262">
        <v>0</v>
      </c>
      <c r="AC105" s="263"/>
      <c r="AD105" s="264"/>
      <c r="AE105" s="268">
        <v>0</v>
      </c>
      <c r="AF105" s="269"/>
      <c r="AG105" s="274"/>
      <c r="AH105" s="268">
        <f t="shared" si="0"/>
        <v>0</v>
      </c>
      <c r="AI105" s="269"/>
      <c r="AJ105" s="270"/>
      <c r="AK105" s="271">
        <v>0</v>
      </c>
      <c r="AL105" s="272"/>
      <c r="AM105" s="273"/>
      <c r="AN105" s="268">
        <f t="shared" si="4"/>
        <v>0</v>
      </c>
      <c r="AO105" s="269"/>
      <c r="AP105" s="274"/>
      <c r="AQ105" s="252">
        <f t="shared" si="1"/>
        <v>0</v>
      </c>
      <c r="AR105" s="253"/>
      <c r="AS105" s="253"/>
      <c r="AT105" s="254"/>
      <c r="AU105" s="255">
        <f t="shared" si="2"/>
        <v>0</v>
      </c>
      <c r="AV105" s="255"/>
      <c r="AW105" s="255"/>
      <c r="AX105" s="256"/>
      <c r="AY105" s="257" t="str">
        <f t="shared" si="3"/>
        <v>0</v>
      </c>
      <c r="AZ105" s="255"/>
      <c r="BA105" s="255"/>
      <c r="BB105" s="256"/>
      <c r="BC105" s="257">
        <f t="shared" si="5"/>
        <v>0</v>
      </c>
      <c r="BD105" s="255"/>
      <c r="BE105" s="255"/>
      <c r="BF105" s="260"/>
      <c r="BG105" s="105"/>
      <c r="BH105" s="105"/>
    </row>
    <row r="106" spans="1:60" s="84" customFormat="1" ht="23.25" customHeight="1" x14ac:dyDescent="0.2">
      <c r="A106" s="100"/>
      <c r="B106" s="101"/>
      <c r="C106" s="32">
        <v>57</v>
      </c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58"/>
      <c r="AA106" s="259"/>
      <c r="AB106" s="262">
        <v>0</v>
      </c>
      <c r="AC106" s="263"/>
      <c r="AD106" s="264"/>
      <c r="AE106" s="268">
        <v>0</v>
      </c>
      <c r="AF106" s="269"/>
      <c r="AG106" s="274"/>
      <c r="AH106" s="268">
        <f t="shared" si="0"/>
        <v>0</v>
      </c>
      <c r="AI106" s="269"/>
      <c r="AJ106" s="270"/>
      <c r="AK106" s="271">
        <v>0</v>
      </c>
      <c r="AL106" s="272"/>
      <c r="AM106" s="273"/>
      <c r="AN106" s="268">
        <f t="shared" si="4"/>
        <v>0</v>
      </c>
      <c r="AO106" s="269"/>
      <c r="AP106" s="274"/>
      <c r="AQ106" s="252">
        <f t="shared" si="1"/>
        <v>0</v>
      </c>
      <c r="AR106" s="253"/>
      <c r="AS106" s="253"/>
      <c r="AT106" s="254"/>
      <c r="AU106" s="255">
        <f t="shared" si="2"/>
        <v>0</v>
      </c>
      <c r="AV106" s="255"/>
      <c r="AW106" s="255"/>
      <c r="AX106" s="256"/>
      <c r="AY106" s="257" t="str">
        <f t="shared" si="3"/>
        <v>0</v>
      </c>
      <c r="AZ106" s="255"/>
      <c r="BA106" s="255"/>
      <c r="BB106" s="256"/>
      <c r="BC106" s="257">
        <f t="shared" si="5"/>
        <v>0</v>
      </c>
      <c r="BD106" s="255"/>
      <c r="BE106" s="255"/>
      <c r="BF106" s="260"/>
      <c r="BG106" s="105"/>
      <c r="BH106" s="105"/>
    </row>
    <row r="107" spans="1:60" s="84" customFormat="1" ht="23.25" customHeight="1" x14ac:dyDescent="0.2">
      <c r="A107" s="100"/>
      <c r="B107" s="101"/>
      <c r="C107" s="32">
        <v>58</v>
      </c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58"/>
      <c r="AA107" s="259"/>
      <c r="AB107" s="262">
        <v>0</v>
      </c>
      <c r="AC107" s="263"/>
      <c r="AD107" s="264"/>
      <c r="AE107" s="265">
        <v>0</v>
      </c>
      <c r="AF107" s="266"/>
      <c r="AG107" s="267"/>
      <c r="AH107" s="268">
        <f t="shared" si="0"/>
        <v>0</v>
      </c>
      <c r="AI107" s="269"/>
      <c r="AJ107" s="270"/>
      <c r="AK107" s="271">
        <v>0</v>
      </c>
      <c r="AL107" s="272"/>
      <c r="AM107" s="273"/>
      <c r="AN107" s="268">
        <f t="shared" si="4"/>
        <v>0</v>
      </c>
      <c r="AO107" s="269"/>
      <c r="AP107" s="274"/>
      <c r="AQ107" s="252">
        <f t="shared" si="1"/>
        <v>0</v>
      </c>
      <c r="AR107" s="253"/>
      <c r="AS107" s="253"/>
      <c r="AT107" s="254"/>
      <c r="AU107" s="255">
        <f t="shared" si="2"/>
        <v>0</v>
      </c>
      <c r="AV107" s="255"/>
      <c r="AW107" s="255"/>
      <c r="AX107" s="256"/>
      <c r="AY107" s="257" t="str">
        <f t="shared" si="3"/>
        <v>0</v>
      </c>
      <c r="AZ107" s="255"/>
      <c r="BA107" s="255"/>
      <c r="BB107" s="256"/>
      <c r="BC107" s="257">
        <f t="shared" si="5"/>
        <v>0</v>
      </c>
      <c r="BD107" s="255"/>
      <c r="BE107" s="255"/>
      <c r="BF107" s="260"/>
      <c r="BG107" s="105"/>
      <c r="BH107" s="105"/>
    </row>
    <row r="108" spans="1:60" s="84" customFormat="1" ht="23.25" customHeight="1" x14ac:dyDescent="0.2">
      <c r="A108" s="100"/>
      <c r="B108" s="101"/>
      <c r="C108" s="32">
        <v>59</v>
      </c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58"/>
      <c r="AA108" s="259"/>
      <c r="AB108" s="262">
        <v>0</v>
      </c>
      <c r="AC108" s="263"/>
      <c r="AD108" s="264"/>
      <c r="AE108" s="268">
        <v>0</v>
      </c>
      <c r="AF108" s="269"/>
      <c r="AG108" s="274"/>
      <c r="AH108" s="268">
        <f t="shared" si="0"/>
        <v>0</v>
      </c>
      <c r="AI108" s="269"/>
      <c r="AJ108" s="270"/>
      <c r="AK108" s="271">
        <v>0</v>
      </c>
      <c r="AL108" s="272"/>
      <c r="AM108" s="273"/>
      <c r="AN108" s="268">
        <f t="shared" si="4"/>
        <v>0</v>
      </c>
      <c r="AO108" s="269"/>
      <c r="AP108" s="274"/>
      <c r="AQ108" s="252">
        <f t="shared" si="1"/>
        <v>0</v>
      </c>
      <c r="AR108" s="253"/>
      <c r="AS108" s="253"/>
      <c r="AT108" s="254"/>
      <c r="AU108" s="255">
        <f t="shared" si="2"/>
        <v>0</v>
      </c>
      <c r="AV108" s="255"/>
      <c r="AW108" s="255"/>
      <c r="AX108" s="256"/>
      <c r="AY108" s="257" t="str">
        <f t="shared" si="3"/>
        <v>0</v>
      </c>
      <c r="AZ108" s="255"/>
      <c r="BA108" s="255"/>
      <c r="BB108" s="256"/>
      <c r="BC108" s="257">
        <f t="shared" si="5"/>
        <v>0</v>
      </c>
      <c r="BD108" s="255"/>
      <c r="BE108" s="255"/>
      <c r="BF108" s="260"/>
      <c r="BG108" s="105"/>
      <c r="BH108" s="105"/>
    </row>
    <row r="109" spans="1:60" s="84" customFormat="1" ht="23.25" customHeight="1" thickBot="1" x14ac:dyDescent="0.25">
      <c r="A109" s="100"/>
      <c r="B109" s="101"/>
      <c r="C109" s="32">
        <v>60</v>
      </c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10"/>
      <c r="S109" s="310"/>
      <c r="T109" s="310"/>
      <c r="U109" s="310"/>
      <c r="V109" s="310"/>
      <c r="W109" s="310"/>
      <c r="X109" s="310"/>
      <c r="Y109" s="310"/>
      <c r="Z109" s="425"/>
      <c r="AA109" s="426"/>
      <c r="AB109" s="427">
        <v>0</v>
      </c>
      <c r="AC109" s="428"/>
      <c r="AD109" s="429"/>
      <c r="AE109" s="268">
        <v>0</v>
      </c>
      <c r="AF109" s="269"/>
      <c r="AG109" s="274"/>
      <c r="AH109" s="430">
        <f t="shared" si="0"/>
        <v>0</v>
      </c>
      <c r="AI109" s="431"/>
      <c r="AJ109" s="432"/>
      <c r="AK109" s="271">
        <v>0</v>
      </c>
      <c r="AL109" s="272"/>
      <c r="AM109" s="273"/>
      <c r="AN109" s="430">
        <f t="shared" si="4"/>
        <v>0</v>
      </c>
      <c r="AO109" s="431"/>
      <c r="AP109" s="436"/>
      <c r="AQ109" s="433">
        <f t="shared" si="1"/>
        <v>0</v>
      </c>
      <c r="AR109" s="434"/>
      <c r="AS109" s="434"/>
      <c r="AT109" s="435"/>
      <c r="AU109" s="478">
        <f t="shared" si="2"/>
        <v>0</v>
      </c>
      <c r="AV109" s="478"/>
      <c r="AW109" s="478"/>
      <c r="AX109" s="479"/>
      <c r="AY109" s="480" t="str">
        <f t="shared" si="3"/>
        <v>0</v>
      </c>
      <c r="AZ109" s="478"/>
      <c r="BA109" s="478"/>
      <c r="BB109" s="479"/>
      <c r="BC109" s="480">
        <f t="shared" si="5"/>
        <v>0</v>
      </c>
      <c r="BD109" s="478"/>
      <c r="BE109" s="478"/>
      <c r="BF109" s="481"/>
      <c r="BG109" s="105"/>
      <c r="BH109" s="105"/>
    </row>
    <row r="110" spans="1:60" s="84" customFormat="1" ht="23.25" customHeight="1" thickBot="1" x14ac:dyDescent="0.25">
      <c r="A110" s="100"/>
      <c r="B110" s="101"/>
      <c r="C110" s="311" t="s">
        <v>59</v>
      </c>
      <c r="D110" s="312"/>
      <c r="E110" s="312"/>
      <c r="F110" s="312"/>
      <c r="G110" s="312"/>
      <c r="H110" s="312"/>
      <c r="I110" s="312"/>
      <c r="J110" s="312"/>
      <c r="K110" s="312"/>
      <c r="L110" s="312"/>
      <c r="M110" s="312"/>
      <c r="N110" s="312"/>
      <c r="O110" s="312"/>
      <c r="P110" s="312"/>
      <c r="Q110" s="312"/>
      <c r="R110" s="312"/>
      <c r="S110" s="312"/>
      <c r="T110" s="312"/>
      <c r="U110" s="312"/>
      <c r="V110" s="312"/>
      <c r="W110" s="312"/>
      <c r="X110" s="312"/>
      <c r="Y110" s="312"/>
      <c r="Z110" s="312"/>
      <c r="AA110" s="312"/>
      <c r="AB110" s="312"/>
      <c r="AC110" s="312"/>
      <c r="AD110" s="312"/>
      <c r="AE110" s="312"/>
      <c r="AF110" s="312"/>
      <c r="AG110" s="313"/>
      <c r="AH110" s="305">
        <f>SUM(AH50:AJ109)</f>
        <v>0</v>
      </c>
      <c r="AI110" s="306"/>
      <c r="AJ110" s="306"/>
      <c r="AK110" s="307"/>
      <c r="AL110" s="308"/>
      <c r="AM110" s="308"/>
      <c r="AN110" s="308"/>
      <c r="AO110" s="308"/>
      <c r="AP110" s="309"/>
      <c r="AQ110" s="482">
        <f>SUM(AQ50:AT109)</f>
        <v>0</v>
      </c>
      <c r="AR110" s="306"/>
      <c r="AS110" s="306"/>
      <c r="AT110" s="483"/>
      <c r="AU110" s="440">
        <f t="shared" si="2"/>
        <v>0</v>
      </c>
      <c r="AV110" s="440"/>
      <c r="AW110" s="440"/>
      <c r="AX110" s="441"/>
      <c r="AY110" s="442"/>
      <c r="AZ110" s="443"/>
      <c r="BA110" s="443"/>
      <c r="BB110" s="444"/>
      <c r="BC110" s="437">
        <f>SUM(BC50:BF109)</f>
        <v>0</v>
      </c>
      <c r="BD110" s="438"/>
      <c r="BE110" s="438"/>
      <c r="BF110" s="439"/>
      <c r="BG110" s="103"/>
      <c r="BH110" s="105"/>
    </row>
    <row r="111" spans="1:60" s="84" customFormat="1" ht="13.5" customHeight="1" thickBot="1" x14ac:dyDescent="0.25">
      <c r="A111" s="100"/>
      <c r="B111" s="106"/>
      <c r="C111" s="98"/>
      <c r="D111" s="98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8"/>
      <c r="Z111" s="98"/>
      <c r="AA111" s="98"/>
      <c r="AB111" s="98"/>
      <c r="AC111" s="95"/>
      <c r="AD111" s="95"/>
      <c r="AE111" s="95"/>
      <c r="AF111" s="95"/>
      <c r="AG111" s="95"/>
      <c r="AH111" s="95"/>
      <c r="AI111" s="95"/>
      <c r="AJ111" s="95"/>
      <c r="AK111" s="98"/>
      <c r="AL111" s="95"/>
      <c r="AM111" s="95"/>
      <c r="AN111" s="95"/>
      <c r="AO111" s="95"/>
      <c r="AP111" s="95"/>
      <c r="AQ111" s="96"/>
      <c r="AR111" s="95"/>
      <c r="AS111" s="107"/>
      <c r="AT111" s="107"/>
      <c r="AU111" s="107"/>
      <c r="AV111" s="95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108"/>
      <c r="BH111" s="103"/>
    </row>
    <row r="112" spans="1:60" s="84" customFormat="1" ht="13.5" customHeight="1" thickBot="1" x14ac:dyDescent="0.25">
      <c r="A112" s="109"/>
      <c r="B112" s="95"/>
      <c r="C112" s="98"/>
      <c r="D112" s="98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8"/>
      <c r="Z112" s="98"/>
      <c r="AA112" s="98"/>
      <c r="AB112" s="98"/>
      <c r="AC112" s="95"/>
      <c r="AD112" s="95"/>
      <c r="AE112" s="95"/>
      <c r="AF112" s="95"/>
      <c r="AG112" s="95"/>
      <c r="AH112" s="95"/>
      <c r="AI112" s="95"/>
      <c r="AJ112" s="95"/>
      <c r="AK112" s="98"/>
      <c r="AL112" s="95"/>
      <c r="AM112" s="95"/>
      <c r="AN112" s="95"/>
      <c r="AO112" s="95"/>
      <c r="AP112" s="95"/>
      <c r="AQ112" s="96"/>
      <c r="AR112" s="95"/>
      <c r="AS112" s="107"/>
      <c r="AT112" s="107"/>
      <c r="AU112" s="107"/>
      <c r="AV112" s="95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110"/>
      <c r="BH112" s="108"/>
    </row>
    <row r="113" spans="1:60" s="84" customFormat="1" ht="13.5" customHeight="1" x14ac:dyDescent="0.2">
      <c r="A113" s="100"/>
      <c r="B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AC113" s="92"/>
      <c r="AD113" s="92"/>
      <c r="AE113" s="92"/>
      <c r="AF113" s="92"/>
      <c r="AG113" s="92"/>
      <c r="AH113" s="92"/>
      <c r="AI113" s="92"/>
      <c r="AJ113" s="92"/>
      <c r="AL113" s="92"/>
      <c r="AM113" s="92"/>
      <c r="AN113" s="92"/>
      <c r="AO113" s="92"/>
      <c r="AP113" s="92"/>
      <c r="AQ113" s="111"/>
      <c r="AR113" s="92"/>
      <c r="AS113" s="112"/>
      <c r="AT113" s="112"/>
      <c r="AU113" s="112"/>
      <c r="AV113" s="92"/>
      <c r="BG113" s="102"/>
      <c r="BH113" s="103"/>
    </row>
    <row r="114" spans="1:60" s="84" customFormat="1" ht="13.5" customHeight="1" thickBot="1" x14ac:dyDescent="0.25">
      <c r="A114" s="100"/>
      <c r="B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AC114" s="92"/>
      <c r="AD114" s="92"/>
      <c r="AE114" s="92"/>
      <c r="AF114" s="92"/>
      <c r="AG114" s="92"/>
      <c r="AH114" s="92"/>
      <c r="AI114" s="92"/>
      <c r="AJ114" s="92"/>
      <c r="AL114" s="92"/>
      <c r="AM114" s="92"/>
      <c r="AN114" s="92"/>
      <c r="AO114" s="92"/>
      <c r="AP114" s="92"/>
      <c r="AQ114" s="111"/>
      <c r="AR114" s="92"/>
      <c r="AS114" s="112"/>
      <c r="AT114" s="112"/>
      <c r="AU114" s="112"/>
      <c r="AV114" s="92"/>
      <c r="BG114" s="102"/>
      <c r="BH114" s="103"/>
    </row>
    <row r="115" spans="1:60" s="84" customFormat="1" ht="12.75" customHeight="1" x14ac:dyDescent="0.2">
      <c r="A115" s="100"/>
      <c r="B115" s="11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3"/>
      <c r="BH115" s="114"/>
    </row>
    <row r="116" spans="1:60" s="84" customFormat="1" ht="19.5" customHeight="1" x14ac:dyDescent="0.2">
      <c r="A116" s="100"/>
      <c r="B116" s="44"/>
      <c r="C116" s="484" t="s">
        <v>60</v>
      </c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  <c r="AA116" s="484"/>
      <c r="AB116" s="484"/>
      <c r="AC116" s="484"/>
      <c r="AD116" s="484"/>
      <c r="AE116" s="484"/>
      <c r="AF116" s="484"/>
      <c r="AG116" s="484"/>
      <c r="AH116" s="484"/>
      <c r="AI116" s="484"/>
      <c r="AJ116" s="484"/>
      <c r="AK116" s="484"/>
      <c r="AL116" s="484"/>
      <c r="AM116" s="484"/>
      <c r="AN116" s="484"/>
      <c r="AO116" s="484"/>
      <c r="AP116" s="484"/>
      <c r="AQ116" s="484"/>
      <c r="AR116" s="484"/>
      <c r="AS116" s="484"/>
      <c r="AT116" s="484"/>
      <c r="AU116" s="484"/>
      <c r="AV116" s="484"/>
      <c r="AW116" s="484"/>
      <c r="AX116" s="484"/>
      <c r="AY116" s="484"/>
      <c r="AZ116" s="484"/>
      <c r="BA116" s="484"/>
      <c r="BB116" s="484"/>
      <c r="BC116" s="484"/>
      <c r="BD116" s="484"/>
      <c r="BE116" s="484"/>
      <c r="BF116" s="484"/>
      <c r="BG116" s="45"/>
      <c r="BH116" s="114"/>
    </row>
    <row r="117" spans="1:60" s="84" customFormat="1" ht="33.75" customHeight="1" x14ac:dyDescent="0.2">
      <c r="A117" s="100"/>
      <c r="B117" s="30"/>
      <c r="C117" s="295" t="s">
        <v>61</v>
      </c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114"/>
      <c r="BH117" s="114"/>
    </row>
    <row r="118" spans="1:60" s="84" customFormat="1" ht="33.75" customHeight="1" x14ac:dyDescent="0.2">
      <c r="A118" s="100"/>
      <c r="B118" s="30"/>
      <c r="C118" s="295" t="s">
        <v>62</v>
      </c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114"/>
      <c r="BH118" s="114"/>
    </row>
    <row r="119" spans="1:60" s="84" customFormat="1" ht="33.75" customHeight="1" x14ac:dyDescent="0.2">
      <c r="A119" s="100"/>
      <c r="B119" s="30"/>
      <c r="C119" s="295" t="s">
        <v>63</v>
      </c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114"/>
      <c r="BH119" s="114"/>
    </row>
    <row r="120" spans="1:60" s="84" customFormat="1" ht="33.75" customHeight="1" x14ac:dyDescent="0.2">
      <c r="A120" s="100"/>
      <c r="B120" s="115"/>
      <c r="C120" s="295" t="s">
        <v>64</v>
      </c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116"/>
      <c r="BH120" s="114"/>
    </row>
    <row r="121" spans="1:60" s="84" customFormat="1" ht="33.75" customHeight="1" x14ac:dyDescent="0.2">
      <c r="A121" s="100"/>
      <c r="B121" s="115"/>
      <c r="C121" s="295" t="s">
        <v>65</v>
      </c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116"/>
      <c r="BH121" s="114"/>
    </row>
    <row r="122" spans="1:60" s="84" customFormat="1" ht="33.75" customHeight="1" x14ac:dyDescent="0.2">
      <c r="A122" s="100"/>
      <c r="B122" s="115"/>
      <c r="C122" s="295" t="s">
        <v>66</v>
      </c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116"/>
      <c r="BH122" s="114"/>
    </row>
    <row r="123" spans="1:60" s="84" customFormat="1" ht="33.75" customHeight="1" x14ac:dyDescent="0.2">
      <c r="A123" s="100"/>
      <c r="B123" s="115"/>
      <c r="C123" s="295" t="s">
        <v>67</v>
      </c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116"/>
      <c r="BH123" s="114"/>
    </row>
    <row r="124" spans="1:60" s="84" customFormat="1" ht="33.75" customHeight="1" x14ac:dyDescent="0.2">
      <c r="A124" s="100"/>
      <c r="B124" s="115"/>
      <c r="C124" s="295" t="s">
        <v>68</v>
      </c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116"/>
      <c r="BH124" s="114"/>
    </row>
    <row r="125" spans="1:60" s="84" customFormat="1" ht="33.75" customHeight="1" x14ac:dyDescent="0.2">
      <c r="A125" s="100"/>
      <c r="B125" s="115"/>
      <c r="C125" s="295" t="s">
        <v>69</v>
      </c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116"/>
      <c r="BH125" s="114"/>
    </row>
    <row r="126" spans="1:60" s="84" customFormat="1" ht="19.5" customHeight="1" thickBot="1" x14ac:dyDescent="0.25">
      <c r="A126" s="100"/>
      <c r="B126" s="117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9"/>
      <c r="BH126" s="114"/>
    </row>
    <row r="127" spans="1:60" s="84" customFormat="1" ht="12.75" customHeight="1" thickBot="1" x14ac:dyDescent="0.25">
      <c r="A127" s="10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14"/>
    </row>
    <row r="128" spans="1:60" s="84" customFormat="1" ht="19.5" customHeight="1" x14ac:dyDescent="0.2">
      <c r="A128" s="100"/>
      <c r="B128" s="214" t="s">
        <v>70</v>
      </c>
      <c r="C128" s="296" t="s">
        <v>71</v>
      </c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W128" s="296"/>
      <c r="X128" s="296"/>
      <c r="Y128" s="296"/>
      <c r="Z128" s="296"/>
      <c r="AA128" s="296"/>
      <c r="AB128" s="296"/>
      <c r="AC128" s="296"/>
      <c r="AD128" s="296"/>
      <c r="AE128" s="296"/>
      <c r="AF128" s="296"/>
      <c r="AG128" s="296"/>
      <c r="AH128" s="296"/>
      <c r="AI128" s="296"/>
      <c r="AJ128" s="296"/>
      <c r="AK128" s="296"/>
      <c r="AL128" s="296"/>
      <c r="AM128" s="296"/>
      <c r="AN128" s="296"/>
      <c r="AO128" s="296"/>
      <c r="AP128" s="296"/>
      <c r="AQ128" s="296"/>
      <c r="AR128" s="296"/>
      <c r="AS128" s="296"/>
      <c r="AT128" s="296"/>
      <c r="AU128" s="296"/>
      <c r="AV128" s="296"/>
      <c r="AW128" s="296"/>
      <c r="AX128" s="296"/>
      <c r="AY128" s="296"/>
      <c r="AZ128" s="296"/>
      <c r="BA128" s="296"/>
      <c r="BB128" s="296"/>
      <c r="BC128" s="296"/>
      <c r="BD128" s="296"/>
      <c r="BE128" s="296"/>
      <c r="BF128" s="296"/>
      <c r="BG128" s="43"/>
      <c r="BH128" s="114"/>
    </row>
    <row r="129" spans="1:71" s="84" customFormat="1" ht="33" customHeight="1" x14ac:dyDescent="0.2">
      <c r="A129" s="100"/>
      <c r="B129" s="121"/>
      <c r="C129" s="295" t="s">
        <v>61</v>
      </c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122"/>
      <c r="BH129" s="114"/>
    </row>
    <row r="130" spans="1:71" s="84" customFormat="1" ht="33" customHeight="1" x14ac:dyDescent="0.2">
      <c r="A130" s="100"/>
      <c r="B130" s="121"/>
      <c r="C130" s="295" t="s">
        <v>62</v>
      </c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122"/>
      <c r="BH130" s="114"/>
    </row>
    <row r="131" spans="1:71" s="84" customFormat="1" ht="33" customHeight="1" x14ac:dyDescent="0.2">
      <c r="A131" s="100"/>
      <c r="B131" s="121"/>
      <c r="C131" s="295" t="s">
        <v>63</v>
      </c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122"/>
      <c r="BH131" s="114"/>
    </row>
    <row r="132" spans="1:71" s="84" customFormat="1" ht="33" customHeight="1" x14ac:dyDescent="0.2">
      <c r="A132" s="100"/>
      <c r="B132" s="121"/>
      <c r="C132" s="295" t="s">
        <v>64</v>
      </c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122"/>
      <c r="BH132" s="114"/>
    </row>
    <row r="133" spans="1:71" s="84" customFormat="1" ht="12.75" customHeight="1" thickBot="1" x14ac:dyDescent="0.25">
      <c r="A133" s="100"/>
      <c r="B133" s="123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5"/>
      <c r="BH133" s="114"/>
    </row>
    <row r="134" spans="1:71" s="84" customFormat="1" ht="13.5" thickBot="1" x14ac:dyDescent="0.25">
      <c r="A134" s="100"/>
      <c r="B134" s="92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14"/>
    </row>
    <row r="135" spans="1:71" ht="19.5" customHeight="1" x14ac:dyDescent="0.2">
      <c r="A135" s="50"/>
      <c r="B135" s="54"/>
      <c r="C135" s="296" t="s">
        <v>72</v>
      </c>
      <c r="D135" s="296"/>
      <c r="E135" s="296"/>
      <c r="F135" s="296"/>
      <c r="G135" s="296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  <c r="BA135" s="296"/>
      <c r="BB135" s="296"/>
      <c r="BC135" s="296"/>
      <c r="BD135" s="296"/>
      <c r="BE135" s="296"/>
      <c r="BF135" s="296"/>
      <c r="BG135" s="126"/>
      <c r="BH135" s="127"/>
    </row>
    <row r="136" spans="1:71" s="37" customFormat="1" ht="36" customHeight="1" x14ac:dyDescent="0.2">
      <c r="A136" s="33"/>
      <c r="B136" s="298" t="s">
        <v>73</v>
      </c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299"/>
      <c r="S136" s="299"/>
      <c r="T136" s="299"/>
      <c r="U136" s="299"/>
      <c r="V136" s="299"/>
      <c r="W136" s="299"/>
      <c r="X136" s="299"/>
      <c r="Y136" s="299"/>
      <c r="Z136" s="299"/>
      <c r="AA136" s="299"/>
      <c r="AB136" s="34"/>
      <c r="AC136" s="34"/>
      <c r="AD136" s="34"/>
      <c r="AE136" s="34"/>
      <c r="AF136" s="299" t="s">
        <v>74</v>
      </c>
      <c r="AG136" s="299"/>
      <c r="AH136" s="299"/>
      <c r="AI136" s="299"/>
      <c r="AJ136" s="299"/>
      <c r="AK136" s="299"/>
      <c r="AL136" s="299"/>
      <c r="AM136" s="299"/>
      <c r="AN136" s="299"/>
      <c r="AO136" s="299"/>
      <c r="AP136" s="299"/>
      <c r="AQ136" s="299"/>
      <c r="AR136" s="299"/>
      <c r="AS136" s="299"/>
      <c r="AT136" s="299"/>
      <c r="AU136" s="299"/>
      <c r="AV136" s="299"/>
      <c r="AW136" s="299"/>
      <c r="AX136" s="299"/>
      <c r="AY136" s="299"/>
      <c r="AZ136" s="299"/>
      <c r="BA136" s="299"/>
      <c r="BB136" s="299"/>
      <c r="BC136" s="299"/>
      <c r="BD136" s="299"/>
      <c r="BE136" s="299"/>
      <c r="BF136" s="299"/>
      <c r="BG136" s="300"/>
      <c r="BH136" s="35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</row>
    <row r="137" spans="1:71" s="84" customFormat="1" ht="37.5" customHeight="1" x14ac:dyDescent="0.2">
      <c r="A137" s="100"/>
      <c r="B137" s="128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251" t="s">
        <v>75</v>
      </c>
      <c r="AG137" s="251"/>
      <c r="AH137" s="251"/>
      <c r="AI137" s="251"/>
      <c r="AJ137" s="251"/>
      <c r="AK137" s="251"/>
      <c r="AL137" s="251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130"/>
      <c r="BD137" s="130"/>
      <c r="BE137" s="130"/>
      <c r="BF137" s="130"/>
      <c r="BG137" s="105"/>
      <c r="BH137" s="105"/>
    </row>
    <row r="138" spans="1:71" s="84" customFormat="1" ht="48" customHeight="1" x14ac:dyDescent="0.2">
      <c r="A138" s="100"/>
      <c r="B138" s="250" t="s">
        <v>76</v>
      </c>
      <c r="C138" s="251"/>
      <c r="D138" s="251"/>
      <c r="E138" s="251"/>
      <c r="F138" s="251"/>
      <c r="G138" s="251"/>
      <c r="H138" s="251"/>
      <c r="I138" s="251"/>
      <c r="J138" s="251"/>
      <c r="K138" s="251"/>
      <c r="L138" s="36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F138" s="251" t="s">
        <v>76</v>
      </c>
      <c r="AG138" s="251"/>
      <c r="AH138" s="251"/>
      <c r="AI138" s="251"/>
      <c r="AJ138" s="251"/>
      <c r="AK138" s="251"/>
      <c r="AL138" s="251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51"/>
      <c r="BG138" s="131"/>
      <c r="BH138" s="131"/>
      <c r="BI138" s="92"/>
      <c r="BJ138" s="92"/>
      <c r="BK138" s="51"/>
      <c r="BL138" s="92"/>
      <c r="BM138" s="92"/>
      <c r="BN138" s="130"/>
      <c r="BO138" s="130"/>
      <c r="BP138" s="130"/>
      <c r="BQ138" s="130"/>
      <c r="BR138" s="130"/>
      <c r="BS138" s="130"/>
    </row>
    <row r="139" spans="1:71" s="84" customFormat="1" ht="48" customHeight="1" x14ac:dyDescent="0.2">
      <c r="A139" s="100"/>
      <c r="B139" s="250" t="s">
        <v>77</v>
      </c>
      <c r="C139" s="251"/>
      <c r="D139" s="251"/>
      <c r="E139" s="251"/>
      <c r="F139" s="251"/>
      <c r="G139" s="251"/>
      <c r="H139" s="251"/>
      <c r="I139" s="251"/>
      <c r="J139" s="251"/>
      <c r="K139" s="251"/>
      <c r="L139" s="36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F139" s="251" t="s">
        <v>77</v>
      </c>
      <c r="AG139" s="251"/>
      <c r="AH139" s="251"/>
      <c r="AI139" s="251"/>
      <c r="AJ139" s="251"/>
      <c r="AK139" s="251"/>
      <c r="AL139" s="251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51"/>
      <c r="BG139" s="131"/>
      <c r="BH139" s="131"/>
      <c r="BI139" s="92"/>
      <c r="BJ139" s="92"/>
      <c r="BK139" s="51"/>
      <c r="BL139" s="92"/>
      <c r="BM139" s="92"/>
      <c r="BN139" s="130"/>
      <c r="BO139" s="130"/>
      <c r="BP139" s="130"/>
      <c r="BQ139" s="130"/>
      <c r="BR139" s="130"/>
      <c r="BS139" s="130"/>
    </row>
    <row r="140" spans="1:71" s="84" customFormat="1" ht="48" customHeight="1" x14ac:dyDescent="0.2">
      <c r="A140" s="100"/>
      <c r="B140" s="250" t="s">
        <v>78</v>
      </c>
      <c r="C140" s="251"/>
      <c r="D140" s="251"/>
      <c r="E140" s="251"/>
      <c r="F140" s="251"/>
      <c r="G140" s="251"/>
      <c r="H140" s="251"/>
      <c r="I140" s="251"/>
      <c r="J140" s="251"/>
      <c r="K140" s="251"/>
      <c r="L140" s="36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F140" s="251" t="s">
        <v>78</v>
      </c>
      <c r="AG140" s="251"/>
      <c r="AH140" s="251"/>
      <c r="AI140" s="251"/>
      <c r="AJ140" s="251"/>
      <c r="AK140" s="251"/>
      <c r="AL140" s="251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51"/>
      <c r="BG140" s="131"/>
      <c r="BH140" s="131"/>
      <c r="BI140" s="92"/>
      <c r="BJ140" s="92"/>
      <c r="BK140" s="51"/>
      <c r="BL140" s="92"/>
      <c r="BM140" s="92"/>
      <c r="BN140" s="130"/>
      <c r="BO140" s="130"/>
      <c r="BP140" s="130"/>
      <c r="BQ140" s="130"/>
      <c r="BR140" s="130"/>
      <c r="BS140" s="130"/>
    </row>
    <row r="141" spans="1:71" s="84" customFormat="1" ht="48" customHeight="1" x14ac:dyDescent="0.2">
      <c r="A141" s="100"/>
      <c r="B141" s="250" t="s">
        <v>79</v>
      </c>
      <c r="C141" s="251"/>
      <c r="D141" s="251"/>
      <c r="E141" s="251"/>
      <c r="F141" s="251"/>
      <c r="G141" s="251"/>
      <c r="H141" s="251"/>
      <c r="I141" s="251"/>
      <c r="J141" s="251"/>
      <c r="K141" s="251"/>
      <c r="L141" s="36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F141" s="251" t="s">
        <v>79</v>
      </c>
      <c r="AG141" s="251"/>
      <c r="AH141" s="251"/>
      <c r="AI141" s="251"/>
      <c r="AJ141" s="251"/>
      <c r="AK141" s="251"/>
      <c r="AL141" s="251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51"/>
      <c r="BG141" s="105"/>
      <c r="BH141" s="105"/>
    </row>
    <row r="142" spans="1:71" s="84" customFormat="1" ht="48" customHeight="1" x14ac:dyDescent="0.2">
      <c r="A142" s="100"/>
      <c r="B142" s="250" t="s">
        <v>80</v>
      </c>
      <c r="C142" s="251"/>
      <c r="D142" s="251"/>
      <c r="E142" s="251"/>
      <c r="F142" s="251"/>
      <c r="G142" s="251"/>
      <c r="H142" s="251"/>
      <c r="I142" s="251"/>
      <c r="J142" s="251"/>
      <c r="K142" s="251"/>
      <c r="L142" s="36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F142" s="251" t="s">
        <v>81</v>
      </c>
      <c r="AG142" s="251"/>
      <c r="AH142" s="251"/>
      <c r="AI142" s="251"/>
      <c r="AJ142" s="251"/>
      <c r="AK142" s="251"/>
      <c r="AL142" s="251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51"/>
      <c r="BG142" s="131"/>
      <c r="BH142" s="131"/>
      <c r="BI142" s="92"/>
      <c r="BJ142" s="92"/>
      <c r="BK142" s="51"/>
      <c r="BL142" s="92"/>
      <c r="BM142" s="92"/>
      <c r="BN142" s="130"/>
      <c r="BO142" s="130"/>
      <c r="BP142" s="130"/>
      <c r="BQ142" s="130"/>
      <c r="BR142" s="130"/>
      <c r="BS142" s="130"/>
    </row>
    <row r="143" spans="1:71" s="84" customFormat="1" ht="48" customHeight="1" x14ac:dyDescent="0.2">
      <c r="A143" s="100"/>
      <c r="B143" s="250" t="s">
        <v>82</v>
      </c>
      <c r="C143" s="251"/>
      <c r="D143" s="251"/>
      <c r="E143" s="251"/>
      <c r="F143" s="251"/>
      <c r="G143" s="251"/>
      <c r="H143" s="251"/>
      <c r="I143" s="251"/>
      <c r="J143" s="251"/>
      <c r="K143" s="251"/>
      <c r="L143" s="36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F143" s="251" t="s">
        <v>82</v>
      </c>
      <c r="AG143" s="251"/>
      <c r="AH143" s="251"/>
      <c r="AI143" s="251"/>
      <c r="AJ143" s="251"/>
      <c r="AK143" s="251"/>
      <c r="AL143" s="251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51"/>
      <c r="BG143" s="131"/>
      <c r="BH143" s="131"/>
      <c r="BI143" s="92"/>
      <c r="BJ143" s="92"/>
      <c r="BK143" s="51"/>
      <c r="BL143" s="92"/>
      <c r="BM143" s="92"/>
      <c r="BN143" s="130"/>
      <c r="BO143" s="130"/>
      <c r="BP143" s="130"/>
      <c r="BQ143" s="130"/>
      <c r="BR143" s="130"/>
      <c r="BS143" s="130"/>
    </row>
    <row r="144" spans="1:71" ht="48" customHeight="1" x14ac:dyDescent="0.2">
      <c r="A144" s="50"/>
      <c r="B144" s="250" t="s">
        <v>83</v>
      </c>
      <c r="C144" s="251"/>
      <c r="D144" s="251"/>
      <c r="E144" s="251"/>
      <c r="F144" s="251"/>
      <c r="G144" s="251"/>
      <c r="H144" s="251"/>
      <c r="I144" s="251"/>
      <c r="J144" s="251"/>
      <c r="K144" s="251"/>
      <c r="L144" s="36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F144" s="251" t="s">
        <v>83</v>
      </c>
      <c r="AG144" s="251"/>
      <c r="AH144" s="251"/>
      <c r="AI144" s="251"/>
      <c r="AJ144" s="251"/>
      <c r="AK144" s="251"/>
      <c r="AL144" s="251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G144" s="104"/>
      <c r="BH144" s="104"/>
    </row>
    <row r="145" spans="1:61" ht="20.100000000000001" customHeight="1" thickBot="1" x14ac:dyDescent="0.25">
      <c r="A145" s="50"/>
      <c r="B145" s="132"/>
      <c r="C145" s="98"/>
      <c r="D145" s="133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107"/>
      <c r="W145" s="107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95"/>
      <c r="AT145" s="107"/>
      <c r="AU145" s="107"/>
      <c r="AV145" s="107"/>
      <c r="AW145" s="95"/>
      <c r="AX145" s="98"/>
      <c r="AY145" s="95"/>
      <c r="AZ145" s="95"/>
      <c r="BA145" s="95"/>
      <c r="BB145" s="95"/>
      <c r="BC145" s="107"/>
      <c r="BD145" s="107"/>
      <c r="BE145" s="134"/>
      <c r="BF145" s="134"/>
      <c r="BG145" s="135"/>
      <c r="BH145" s="136"/>
      <c r="BI145" s="137"/>
    </row>
    <row r="146" spans="1:61" ht="13.5" thickBot="1" x14ac:dyDescent="0.25">
      <c r="A146" s="132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8"/>
    </row>
  </sheetData>
  <mergeCells count="886">
    <mergeCell ref="C135:BF135"/>
    <mergeCell ref="C35:K35"/>
    <mergeCell ref="C37:K37"/>
    <mergeCell ref="C38:K38"/>
    <mergeCell ref="C39:K39"/>
    <mergeCell ref="C40:K40"/>
    <mergeCell ref="C41:K41"/>
    <mergeCell ref="C21:K21"/>
    <mergeCell ref="C23:K23"/>
    <mergeCell ref="C25:D25"/>
    <mergeCell ref="R21:V21"/>
    <mergeCell ref="R23:V23"/>
    <mergeCell ref="R25:V25"/>
    <mergeCell ref="AO33:AV33"/>
    <mergeCell ref="AO35:AV35"/>
    <mergeCell ref="C129:BF129"/>
    <mergeCell ref="C130:BF130"/>
    <mergeCell ref="C131:BF131"/>
    <mergeCell ref="C132:BF132"/>
    <mergeCell ref="AU109:AX109"/>
    <mergeCell ref="AY109:BB109"/>
    <mergeCell ref="BC109:BF109"/>
    <mergeCell ref="AQ110:AT110"/>
    <mergeCell ref="C116:BF116"/>
    <mergeCell ref="Q1:AZ1"/>
    <mergeCell ref="BA1:BH1"/>
    <mergeCell ref="Q2:AZ2"/>
    <mergeCell ref="BA2:BH2"/>
    <mergeCell ref="Q3:AZ4"/>
    <mergeCell ref="BA3:BH3"/>
    <mergeCell ref="BA4:BH4"/>
    <mergeCell ref="Z106:AA106"/>
    <mergeCell ref="AB106:AD106"/>
    <mergeCell ref="AH106:AJ106"/>
    <mergeCell ref="AQ106:AT106"/>
    <mergeCell ref="AH105:AJ105"/>
    <mergeCell ref="AQ105:AT105"/>
    <mergeCell ref="AU105:AX105"/>
    <mergeCell ref="AY105:BB105"/>
    <mergeCell ref="BC105:BF105"/>
    <mergeCell ref="AU96:AX96"/>
    <mergeCell ref="X13:AC13"/>
    <mergeCell ref="AH13:AK13"/>
    <mergeCell ref="AD13:AG13"/>
    <mergeCell ref="Z92:AA92"/>
    <mergeCell ref="AB92:AD92"/>
    <mergeCell ref="AQ92:AT92"/>
    <mergeCell ref="AU92:AX92"/>
    <mergeCell ref="AY92:BB92"/>
    <mergeCell ref="BC92:BF92"/>
    <mergeCell ref="AY96:BB96"/>
    <mergeCell ref="BC96:BF96"/>
    <mergeCell ref="BC110:BF110"/>
    <mergeCell ref="AU110:AX110"/>
    <mergeCell ref="AY110:BB110"/>
    <mergeCell ref="BB21:BC21"/>
    <mergeCell ref="BB23:BC23"/>
    <mergeCell ref="BB25:BC25"/>
    <mergeCell ref="BB27:BC27"/>
    <mergeCell ref="BB29:BC29"/>
    <mergeCell ref="BC85:BF85"/>
    <mergeCell ref="BC99:BF99"/>
    <mergeCell ref="BC103:BF103"/>
    <mergeCell ref="BC108:BF108"/>
    <mergeCell ref="BC107:BF107"/>
    <mergeCell ref="AU88:AX88"/>
    <mergeCell ref="AY88:BB88"/>
    <mergeCell ref="BC88:BF88"/>
    <mergeCell ref="BC86:BF86"/>
    <mergeCell ref="AU84:AX84"/>
    <mergeCell ref="AY84:BB84"/>
    <mergeCell ref="BC84:BF84"/>
    <mergeCell ref="AH102:AJ102"/>
    <mergeCell ref="AQ102:AT102"/>
    <mergeCell ref="AK102:AM102"/>
    <mergeCell ref="AN102:AP102"/>
    <mergeCell ref="AK103:AM103"/>
    <mergeCell ref="AN103:AP103"/>
    <mergeCell ref="BC91:BF91"/>
    <mergeCell ref="BC106:BF106"/>
    <mergeCell ref="BC104:BF104"/>
    <mergeCell ref="AY103:BB103"/>
    <mergeCell ref="BC102:BF102"/>
    <mergeCell ref="BC100:BF100"/>
    <mergeCell ref="BC101:BF101"/>
    <mergeCell ref="AY99:BB99"/>
    <mergeCell ref="AN93:AP93"/>
    <mergeCell ref="AQ93:AT93"/>
    <mergeCell ref="AU93:AX93"/>
    <mergeCell ref="AY93:BB93"/>
    <mergeCell ref="AN92:AP92"/>
    <mergeCell ref="AH91:AJ91"/>
    <mergeCell ref="AK91:AM91"/>
    <mergeCell ref="AN91:AP91"/>
    <mergeCell ref="AQ91:AT91"/>
    <mergeCell ref="AU91:AX91"/>
    <mergeCell ref="D101:E101"/>
    <mergeCell ref="F101:Y101"/>
    <mergeCell ref="D102:E102"/>
    <mergeCell ref="F102:Y102"/>
    <mergeCell ref="D103:E103"/>
    <mergeCell ref="F103:Y103"/>
    <mergeCell ref="D104:E104"/>
    <mergeCell ref="AU102:AX102"/>
    <mergeCell ref="AY102:BB102"/>
    <mergeCell ref="Z103:AA103"/>
    <mergeCell ref="AB103:AD103"/>
    <mergeCell ref="AH103:AJ103"/>
    <mergeCell ref="AQ103:AT103"/>
    <mergeCell ref="AU103:AX103"/>
    <mergeCell ref="Z102:AA102"/>
    <mergeCell ref="AB102:AD102"/>
    <mergeCell ref="Z101:AA101"/>
    <mergeCell ref="AB101:AD101"/>
    <mergeCell ref="AH101:AJ101"/>
    <mergeCell ref="AQ101:AT101"/>
    <mergeCell ref="AE104:AG104"/>
    <mergeCell ref="F104:Y104"/>
    <mergeCell ref="Z104:AA104"/>
    <mergeCell ref="AB104:AD104"/>
    <mergeCell ref="Z109:AA109"/>
    <mergeCell ref="AB109:AD109"/>
    <mergeCell ref="AH109:AJ109"/>
    <mergeCell ref="AQ109:AT109"/>
    <mergeCell ref="AQ108:AT108"/>
    <mergeCell ref="AU108:AX108"/>
    <mergeCell ref="AY108:BB108"/>
    <mergeCell ref="AU106:AX106"/>
    <mergeCell ref="Z107:AA107"/>
    <mergeCell ref="AB107:AD107"/>
    <mergeCell ref="AH107:AJ107"/>
    <mergeCell ref="AQ107:AT107"/>
    <mergeCell ref="AU107:AX107"/>
    <mergeCell ref="AK107:AM107"/>
    <mergeCell ref="AK106:AM106"/>
    <mergeCell ref="AN106:AP106"/>
    <mergeCell ref="AK108:AM108"/>
    <mergeCell ref="AN108:AP108"/>
    <mergeCell ref="AK109:AM109"/>
    <mergeCell ref="AN109:AP109"/>
    <mergeCell ref="AY106:BB106"/>
    <mergeCell ref="AY107:BB107"/>
    <mergeCell ref="AN107:AP107"/>
    <mergeCell ref="Z96:AA96"/>
    <mergeCell ref="AB96:AD96"/>
    <mergeCell ref="AE96:AG96"/>
    <mergeCell ref="AH96:AJ96"/>
    <mergeCell ref="AK96:AM96"/>
    <mergeCell ref="AN96:AP96"/>
    <mergeCell ref="AQ96:AT96"/>
    <mergeCell ref="AU101:AX101"/>
    <mergeCell ref="AY101:BB101"/>
    <mergeCell ref="AQ97:AT97"/>
    <mergeCell ref="AU97:AX97"/>
    <mergeCell ref="AY97:BB97"/>
    <mergeCell ref="AK101:AM101"/>
    <mergeCell ref="AN101:AP101"/>
    <mergeCell ref="AE101:AG101"/>
    <mergeCell ref="Z100:AA100"/>
    <mergeCell ref="AB100:AD100"/>
    <mergeCell ref="AH100:AJ100"/>
    <mergeCell ref="AQ100:AT100"/>
    <mergeCell ref="AU100:AX100"/>
    <mergeCell ref="AY100:BB100"/>
    <mergeCell ref="AK100:AM100"/>
    <mergeCell ref="AN100:AP100"/>
    <mergeCell ref="AE100:AG100"/>
    <mergeCell ref="Z99:AA99"/>
    <mergeCell ref="AB99:AD99"/>
    <mergeCell ref="AH99:AJ99"/>
    <mergeCell ref="AQ99:AT99"/>
    <mergeCell ref="AU99:AX99"/>
    <mergeCell ref="Z88:AA88"/>
    <mergeCell ref="AB88:AD88"/>
    <mergeCell ref="AH88:AJ88"/>
    <mergeCell ref="AQ88:AT88"/>
    <mergeCell ref="AK88:AM88"/>
    <mergeCell ref="AN88:AP88"/>
    <mergeCell ref="AK99:AM99"/>
    <mergeCell ref="AN99:AP99"/>
    <mergeCell ref="AE88:AG88"/>
    <mergeCell ref="AE99:AG99"/>
    <mergeCell ref="Z89:AA89"/>
    <mergeCell ref="AB89:AD89"/>
    <mergeCell ref="Z91:AA91"/>
    <mergeCell ref="AB91:AD91"/>
    <mergeCell ref="AE91:AG91"/>
    <mergeCell ref="AB93:AD93"/>
    <mergeCell ref="AE93:AG93"/>
    <mergeCell ref="AH93:AJ93"/>
    <mergeCell ref="AK93:AM93"/>
    <mergeCell ref="Z87:AA87"/>
    <mergeCell ref="AB87:AD87"/>
    <mergeCell ref="AH87:AJ87"/>
    <mergeCell ref="AQ87:AT87"/>
    <mergeCell ref="AU87:AX87"/>
    <mergeCell ref="AY87:BB87"/>
    <mergeCell ref="BC87:BF87"/>
    <mergeCell ref="AK87:AM87"/>
    <mergeCell ref="AN87:AP87"/>
    <mergeCell ref="AE87:AG87"/>
    <mergeCell ref="Z86:AA86"/>
    <mergeCell ref="AB86:AD86"/>
    <mergeCell ref="AH86:AJ86"/>
    <mergeCell ref="AQ86:AT86"/>
    <mergeCell ref="AU86:AX86"/>
    <mergeCell ref="AY86:BB86"/>
    <mergeCell ref="AK86:AM86"/>
    <mergeCell ref="AN86:AP86"/>
    <mergeCell ref="AE86:AG86"/>
    <mergeCell ref="AQ85:AT85"/>
    <mergeCell ref="AU85:AX85"/>
    <mergeCell ref="Z84:AA84"/>
    <mergeCell ref="AB84:AD84"/>
    <mergeCell ref="AH84:AJ84"/>
    <mergeCell ref="AQ84:AT84"/>
    <mergeCell ref="AK84:AM84"/>
    <mergeCell ref="AN84:AP84"/>
    <mergeCell ref="AK85:AM85"/>
    <mergeCell ref="AN85:AP85"/>
    <mergeCell ref="AE84:AG84"/>
    <mergeCell ref="AE85:AG85"/>
    <mergeCell ref="AY85:BB85"/>
    <mergeCell ref="BC82:BF82"/>
    <mergeCell ref="Z83:AA83"/>
    <mergeCell ref="AB83:AD83"/>
    <mergeCell ref="AH83:AJ83"/>
    <mergeCell ref="AQ83:AT83"/>
    <mergeCell ref="AU83:AX83"/>
    <mergeCell ref="AY83:BB83"/>
    <mergeCell ref="BC83:BF83"/>
    <mergeCell ref="AK83:AM83"/>
    <mergeCell ref="AN83:AP83"/>
    <mergeCell ref="AE83:AG83"/>
    <mergeCell ref="Z82:AA82"/>
    <mergeCell ref="AB82:AD82"/>
    <mergeCell ref="AH82:AJ82"/>
    <mergeCell ref="AQ82:AT82"/>
    <mergeCell ref="AU82:AX82"/>
    <mergeCell ref="AY82:BB82"/>
    <mergeCell ref="AK82:AM82"/>
    <mergeCell ref="AN82:AP82"/>
    <mergeCell ref="AE82:AG82"/>
    <mergeCell ref="Z85:AA85"/>
    <mergeCell ref="AB85:AD85"/>
    <mergeCell ref="AH85:AJ85"/>
    <mergeCell ref="AU80:AX80"/>
    <mergeCell ref="AY80:BB80"/>
    <mergeCell ref="BC80:BF80"/>
    <mergeCell ref="Z81:AA81"/>
    <mergeCell ref="AB81:AD81"/>
    <mergeCell ref="AH81:AJ81"/>
    <mergeCell ref="AQ81:AT81"/>
    <mergeCell ref="AU81:AX81"/>
    <mergeCell ref="Z80:AA80"/>
    <mergeCell ref="AB80:AD80"/>
    <mergeCell ref="AH80:AJ80"/>
    <mergeCell ref="AQ80:AT80"/>
    <mergeCell ref="AK80:AM80"/>
    <mergeCell ref="AN80:AP80"/>
    <mergeCell ref="AK81:AM81"/>
    <mergeCell ref="AN81:AP81"/>
    <mergeCell ref="AE80:AG80"/>
    <mergeCell ref="AE81:AG81"/>
    <mergeCell ref="AY81:BB81"/>
    <mergeCell ref="BC81:BF81"/>
    <mergeCell ref="BC78:BF78"/>
    <mergeCell ref="Z79:AA79"/>
    <mergeCell ref="AB79:AD79"/>
    <mergeCell ref="AH79:AJ79"/>
    <mergeCell ref="AQ79:AT79"/>
    <mergeCell ref="AU79:AX79"/>
    <mergeCell ref="AY79:BB79"/>
    <mergeCell ref="BC79:BF79"/>
    <mergeCell ref="AK79:AM79"/>
    <mergeCell ref="AN79:AP79"/>
    <mergeCell ref="AE79:AG79"/>
    <mergeCell ref="Z78:AA78"/>
    <mergeCell ref="AB78:AD78"/>
    <mergeCell ref="AH78:AJ78"/>
    <mergeCell ref="AQ78:AT78"/>
    <mergeCell ref="AU78:AX78"/>
    <mergeCell ref="AY78:BB78"/>
    <mergeCell ref="AK78:AM78"/>
    <mergeCell ref="AN78:AP78"/>
    <mergeCell ref="AE78:AG78"/>
    <mergeCell ref="AU76:AX76"/>
    <mergeCell ref="AY76:BB76"/>
    <mergeCell ref="BC76:BF76"/>
    <mergeCell ref="Z77:AA77"/>
    <mergeCell ref="AB77:AD77"/>
    <mergeCell ref="AH77:AJ77"/>
    <mergeCell ref="AQ77:AT77"/>
    <mergeCell ref="AU77:AX77"/>
    <mergeCell ref="Z76:AA76"/>
    <mergeCell ref="AB76:AD76"/>
    <mergeCell ref="AH76:AJ76"/>
    <mergeCell ref="AQ76:AT76"/>
    <mergeCell ref="AK76:AM76"/>
    <mergeCell ref="AN76:AP76"/>
    <mergeCell ref="AK77:AM77"/>
    <mergeCell ref="AN77:AP77"/>
    <mergeCell ref="AE77:AG77"/>
    <mergeCell ref="AY77:BB77"/>
    <mergeCell ref="BC77:BF77"/>
    <mergeCell ref="AE76:AG76"/>
    <mergeCell ref="Z75:AA75"/>
    <mergeCell ref="AB75:AD75"/>
    <mergeCell ref="AH75:AJ75"/>
    <mergeCell ref="AQ75:AT75"/>
    <mergeCell ref="AU75:AX75"/>
    <mergeCell ref="AY75:BB75"/>
    <mergeCell ref="BC75:BF75"/>
    <mergeCell ref="AK75:AM75"/>
    <mergeCell ref="AN75:AP75"/>
    <mergeCell ref="AE75:AG75"/>
    <mergeCell ref="Z74:AA74"/>
    <mergeCell ref="AB74:AD74"/>
    <mergeCell ref="AH74:AJ74"/>
    <mergeCell ref="AQ74:AT74"/>
    <mergeCell ref="AU74:AX74"/>
    <mergeCell ref="AY74:BB74"/>
    <mergeCell ref="AK74:AM74"/>
    <mergeCell ref="AN74:AP74"/>
    <mergeCell ref="BC74:BF74"/>
    <mergeCell ref="AE74:AG74"/>
    <mergeCell ref="AU72:AX72"/>
    <mergeCell ref="AY72:BB72"/>
    <mergeCell ref="BC72:BF72"/>
    <mergeCell ref="Z73:AA73"/>
    <mergeCell ref="AB73:AD73"/>
    <mergeCell ref="AH73:AJ73"/>
    <mergeCell ref="AQ73:AT73"/>
    <mergeCell ref="AU73:AX73"/>
    <mergeCell ref="Z72:AA72"/>
    <mergeCell ref="AB72:AD72"/>
    <mergeCell ref="AH72:AJ72"/>
    <mergeCell ref="AQ72:AT72"/>
    <mergeCell ref="AK72:AM72"/>
    <mergeCell ref="AN72:AP72"/>
    <mergeCell ref="AK73:AM73"/>
    <mergeCell ref="AN73:AP73"/>
    <mergeCell ref="AY73:BB73"/>
    <mergeCell ref="BC73:BF73"/>
    <mergeCell ref="AE72:AG72"/>
    <mergeCell ref="AE73:AG73"/>
    <mergeCell ref="Z71:AA71"/>
    <mergeCell ref="AB71:AD71"/>
    <mergeCell ref="AH71:AJ71"/>
    <mergeCell ref="AQ71:AT71"/>
    <mergeCell ref="AU71:AX71"/>
    <mergeCell ref="AY71:BB71"/>
    <mergeCell ref="BC71:BF71"/>
    <mergeCell ref="AK71:AM71"/>
    <mergeCell ref="AN71:AP71"/>
    <mergeCell ref="AE71:AG71"/>
    <mergeCell ref="Z70:AA70"/>
    <mergeCell ref="AB70:AD70"/>
    <mergeCell ref="AH70:AJ70"/>
    <mergeCell ref="AQ70:AT70"/>
    <mergeCell ref="AU70:AX70"/>
    <mergeCell ref="AY70:BB70"/>
    <mergeCell ref="AK70:AM70"/>
    <mergeCell ref="AN70:AP70"/>
    <mergeCell ref="BC70:BF70"/>
    <mergeCell ref="AE70:AG70"/>
    <mergeCell ref="AU68:AX68"/>
    <mergeCell ref="AY68:BB68"/>
    <mergeCell ref="BC68:BF68"/>
    <mergeCell ref="Z69:AA69"/>
    <mergeCell ref="AB69:AD69"/>
    <mergeCell ref="AH69:AJ69"/>
    <mergeCell ref="AQ69:AT69"/>
    <mergeCell ref="AU69:AX69"/>
    <mergeCell ref="Z68:AA68"/>
    <mergeCell ref="AB68:AD68"/>
    <mergeCell ref="AH68:AJ68"/>
    <mergeCell ref="AQ68:AT68"/>
    <mergeCell ref="AK68:AM68"/>
    <mergeCell ref="AN68:AP68"/>
    <mergeCell ref="AK69:AM69"/>
    <mergeCell ref="AN69:AP69"/>
    <mergeCell ref="AY69:BB69"/>
    <mergeCell ref="BC69:BF69"/>
    <mergeCell ref="AE68:AG68"/>
    <mergeCell ref="AE69:AG69"/>
    <mergeCell ref="Z66:AA66"/>
    <mergeCell ref="AB66:AD66"/>
    <mergeCell ref="AH66:AJ66"/>
    <mergeCell ref="AQ66:AT66"/>
    <mergeCell ref="AU66:AX66"/>
    <mergeCell ref="AY66:BB66"/>
    <mergeCell ref="BC66:BF66"/>
    <mergeCell ref="Z67:AA67"/>
    <mergeCell ref="AB67:AD67"/>
    <mergeCell ref="AH67:AJ67"/>
    <mergeCell ref="AQ67:AT67"/>
    <mergeCell ref="AU67:AX67"/>
    <mergeCell ref="AY67:BB67"/>
    <mergeCell ref="BC67:BF67"/>
    <mergeCell ref="AK67:AM67"/>
    <mergeCell ref="AN67:AP67"/>
    <mergeCell ref="AK66:AM66"/>
    <mergeCell ref="AN66:AP66"/>
    <mergeCell ref="AE66:AG66"/>
    <mergeCell ref="AE67:AG67"/>
    <mergeCell ref="AU64:AX64"/>
    <mergeCell ref="AY64:BB64"/>
    <mergeCell ref="BC64:BF64"/>
    <mergeCell ref="Z65:AA65"/>
    <mergeCell ref="AB65:AD65"/>
    <mergeCell ref="AH65:AJ65"/>
    <mergeCell ref="AQ65:AT65"/>
    <mergeCell ref="AU65:AX65"/>
    <mergeCell ref="Z64:AA64"/>
    <mergeCell ref="AB64:AD64"/>
    <mergeCell ref="AH64:AJ64"/>
    <mergeCell ref="AQ64:AT64"/>
    <mergeCell ref="AY65:BB65"/>
    <mergeCell ref="BC65:BF65"/>
    <mergeCell ref="AK64:AM64"/>
    <mergeCell ref="AN64:AP64"/>
    <mergeCell ref="AK65:AM65"/>
    <mergeCell ref="AN65:AP65"/>
    <mergeCell ref="AE64:AG64"/>
    <mergeCell ref="AE65:AG65"/>
    <mergeCell ref="Z62:AA62"/>
    <mergeCell ref="AB62:AD62"/>
    <mergeCell ref="AH62:AJ62"/>
    <mergeCell ref="AQ62:AT62"/>
    <mergeCell ref="AU62:AX62"/>
    <mergeCell ref="AY62:BB62"/>
    <mergeCell ref="BC62:BF62"/>
    <mergeCell ref="Z63:AA63"/>
    <mergeCell ref="AB63:AD63"/>
    <mergeCell ref="AH63:AJ63"/>
    <mergeCell ref="AQ63:AT63"/>
    <mergeCell ref="AU63:AX63"/>
    <mergeCell ref="AY63:BB63"/>
    <mergeCell ref="BC63:BF63"/>
    <mergeCell ref="AK63:AM63"/>
    <mergeCell ref="AN63:AP63"/>
    <mergeCell ref="AK62:AM62"/>
    <mergeCell ref="AN62:AP62"/>
    <mergeCell ref="AE62:AG62"/>
    <mergeCell ref="AE63:AG63"/>
    <mergeCell ref="AU60:AX60"/>
    <mergeCell ref="AY60:BB60"/>
    <mergeCell ref="BC60:BF60"/>
    <mergeCell ref="Z61:AA61"/>
    <mergeCell ref="AB61:AD61"/>
    <mergeCell ref="AH61:AJ61"/>
    <mergeCell ref="AQ61:AT61"/>
    <mergeCell ref="AU61:AX61"/>
    <mergeCell ref="Z60:AA60"/>
    <mergeCell ref="AB60:AD60"/>
    <mergeCell ref="AH60:AJ60"/>
    <mergeCell ref="AQ60:AT60"/>
    <mergeCell ref="AY61:BB61"/>
    <mergeCell ref="BC61:BF61"/>
    <mergeCell ref="BC58:BF58"/>
    <mergeCell ref="Z59:AA59"/>
    <mergeCell ref="AB59:AD59"/>
    <mergeCell ref="AH59:AJ59"/>
    <mergeCell ref="AQ59:AT59"/>
    <mergeCell ref="AU59:AX59"/>
    <mergeCell ref="AY59:BB59"/>
    <mergeCell ref="BC59:BF59"/>
    <mergeCell ref="BC57:BF57"/>
    <mergeCell ref="Z57:AA57"/>
    <mergeCell ref="AB57:AD57"/>
    <mergeCell ref="AH57:AJ57"/>
    <mergeCell ref="AQ57:AT57"/>
    <mergeCell ref="AU57:AX57"/>
    <mergeCell ref="AK57:AM57"/>
    <mergeCell ref="AN57:AP57"/>
    <mergeCell ref="AK58:AM58"/>
    <mergeCell ref="AK59:AM59"/>
    <mergeCell ref="AY57:BB57"/>
    <mergeCell ref="Z58:AA58"/>
    <mergeCell ref="AB58:AD58"/>
    <mergeCell ref="AH58:AJ58"/>
    <mergeCell ref="AQ58:AT58"/>
    <mergeCell ref="AU58:AX58"/>
    <mergeCell ref="AY58:BB58"/>
    <mergeCell ref="AY55:BB55"/>
    <mergeCell ref="AN58:AP58"/>
    <mergeCell ref="AU56:AX56"/>
    <mergeCell ref="AY56:BB56"/>
    <mergeCell ref="BC56:BF56"/>
    <mergeCell ref="AQ52:AT52"/>
    <mergeCell ref="AY53:BB53"/>
    <mergeCell ref="Z54:AA54"/>
    <mergeCell ref="AB54:AD54"/>
    <mergeCell ref="AH54:AJ54"/>
    <mergeCell ref="AQ54:AT54"/>
    <mergeCell ref="AU54:AX54"/>
    <mergeCell ref="AY54:BB54"/>
    <mergeCell ref="BC54:BF54"/>
    <mergeCell ref="BC53:BF53"/>
    <mergeCell ref="AK55:AM55"/>
    <mergeCell ref="AN55:AP55"/>
    <mergeCell ref="AK56:AM56"/>
    <mergeCell ref="AN56:AP56"/>
    <mergeCell ref="AE54:AG54"/>
    <mergeCell ref="Z56:AA56"/>
    <mergeCell ref="AB56:AD56"/>
    <mergeCell ref="AH56:AJ56"/>
    <mergeCell ref="AQ56:AT56"/>
    <mergeCell ref="Z55:AA55"/>
    <mergeCell ref="AB55:AD55"/>
    <mergeCell ref="AH53:AJ53"/>
    <mergeCell ref="AQ53:AT53"/>
    <mergeCell ref="AU53:AX53"/>
    <mergeCell ref="Z52:AA52"/>
    <mergeCell ref="AB52:AD52"/>
    <mergeCell ref="AH52:AJ52"/>
    <mergeCell ref="AE56:AG56"/>
    <mergeCell ref="BC55:BF55"/>
    <mergeCell ref="AH55:AJ55"/>
    <mergeCell ref="AQ55:AT55"/>
    <mergeCell ref="AU55:AX55"/>
    <mergeCell ref="BC50:BF50"/>
    <mergeCell ref="Z51:AA51"/>
    <mergeCell ref="AB51:AD51"/>
    <mergeCell ref="AH51:AJ51"/>
    <mergeCell ref="AQ51:AT51"/>
    <mergeCell ref="AU51:AX51"/>
    <mergeCell ref="AY51:BB51"/>
    <mergeCell ref="BC51:BF51"/>
    <mergeCell ref="AU52:AX52"/>
    <mergeCell ref="AY52:BB52"/>
    <mergeCell ref="BC52:BF52"/>
    <mergeCell ref="AK50:AM50"/>
    <mergeCell ref="AE55:AG55"/>
    <mergeCell ref="BE42:BF42"/>
    <mergeCell ref="BE43:BF43"/>
    <mergeCell ref="A1:P4"/>
    <mergeCell ref="AN59:AP59"/>
    <mergeCell ref="AK60:AM60"/>
    <mergeCell ref="AN60:AP60"/>
    <mergeCell ref="AK61:AM61"/>
    <mergeCell ref="AN61:AP61"/>
    <mergeCell ref="AY47:BB49"/>
    <mergeCell ref="BC47:BF49"/>
    <mergeCell ref="AU47:AX49"/>
    <mergeCell ref="D50:E50"/>
    <mergeCell ref="F50:Y50"/>
    <mergeCell ref="D51:E51"/>
    <mergeCell ref="F51:Y51"/>
    <mergeCell ref="D52:E52"/>
    <mergeCell ref="F52:Y52"/>
    <mergeCell ref="D53:E53"/>
    <mergeCell ref="F53:Y53"/>
    <mergeCell ref="Z50:AA50"/>
    <mergeCell ref="AQ50:AT50"/>
    <mergeCell ref="AU50:AX50"/>
    <mergeCell ref="AY50:BB50"/>
    <mergeCell ref="D54:E54"/>
    <mergeCell ref="AX23:BA23"/>
    <mergeCell ref="AX24:BA24"/>
    <mergeCell ref="AX33:BA33"/>
    <mergeCell ref="AX26:BA26"/>
    <mergeCell ref="AX27:BA27"/>
    <mergeCell ref="AX28:BA28"/>
    <mergeCell ref="AB48:AD49"/>
    <mergeCell ref="AH48:AJ49"/>
    <mergeCell ref="C45:BF45"/>
    <mergeCell ref="AX35:BA35"/>
    <mergeCell ref="AB47:AJ47"/>
    <mergeCell ref="C47:C49"/>
    <mergeCell ref="D47:E49"/>
    <mergeCell ref="F47:Y49"/>
    <mergeCell ref="R35:AM41"/>
    <mergeCell ref="Y27:AB27"/>
    <mergeCell ref="AH27:AK27"/>
    <mergeCell ref="AD27:AG27"/>
    <mergeCell ref="W27:X27"/>
    <mergeCell ref="R29:AK31"/>
    <mergeCell ref="R33:AC34"/>
    <mergeCell ref="AK47:AT47"/>
    <mergeCell ref="AQ48:AT49"/>
    <mergeCell ref="M41:N41"/>
    <mergeCell ref="AE59:AG59"/>
    <mergeCell ref="AE60:AG60"/>
    <mergeCell ref="AE61:AG61"/>
    <mergeCell ref="AE50:AG50"/>
    <mergeCell ref="AN51:AP51"/>
    <mergeCell ref="AK52:AM52"/>
    <mergeCell ref="AN52:AP52"/>
    <mergeCell ref="AK53:AM53"/>
    <mergeCell ref="AN53:AP53"/>
    <mergeCell ref="AK54:AM54"/>
    <mergeCell ref="AN54:AP54"/>
    <mergeCell ref="AN50:AP50"/>
    <mergeCell ref="AK51:AM51"/>
    <mergeCell ref="C19:N19"/>
    <mergeCell ref="R19:AH19"/>
    <mergeCell ref="AX25:BA25"/>
    <mergeCell ref="AX29:BA29"/>
    <mergeCell ref="AX31:BA31"/>
    <mergeCell ref="AO21:AV21"/>
    <mergeCell ref="AO23:AV23"/>
    <mergeCell ref="AO24:AV24"/>
    <mergeCell ref="AO25:AV25"/>
    <mergeCell ref="AO26:AV26"/>
    <mergeCell ref="AO27:AV27"/>
    <mergeCell ref="AO28:AV28"/>
    <mergeCell ref="AO29:AV29"/>
    <mergeCell ref="AO30:AV30"/>
    <mergeCell ref="AO31:AV31"/>
    <mergeCell ref="AO19:AZ19"/>
    <mergeCell ref="AX21:BA21"/>
    <mergeCell ref="E25:F25"/>
    <mergeCell ref="M21:N21"/>
    <mergeCell ref="M23:N23"/>
    <mergeCell ref="R27:U27"/>
    <mergeCell ref="W21:AK21"/>
    <mergeCell ref="W23:AK23"/>
    <mergeCell ref="W25:AK25"/>
    <mergeCell ref="C30:N30"/>
    <mergeCell ref="C33:N33"/>
    <mergeCell ref="M35:N35"/>
    <mergeCell ref="M37:N37"/>
    <mergeCell ref="M39:N39"/>
    <mergeCell ref="AK48:AM49"/>
    <mergeCell ref="AN48:AP49"/>
    <mergeCell ref="Z47:AA49"/>
    <mergeCell ref="AE48:AG49"/>
    <mergeCell ref="D55:E55"/>
    <mergeCell ref="F55:Y55"/>
    <mergeCell ref="D56:E56"/>
    <mergeCell ref="F56:Y56"/>
    <mergeCell ref="D57:E57"/>
    <mergeCell ref="F57:Y57"/>
    <mergeCell ref="D58:E58"/>
    <mergeCell ref="F58:Y58"/>
    <mergeCell ref="AE51:AG51"/>
    <mergeCell ref="AE52:AG52"/>
    <mergeCell ref="AE53:AG53"/>
    <mergeCell ref="F54:Y54"/>
    <mergeCell ref="Z53:AA53"/>
    <mergeCell ref="AB53:AD53"/>
    <mergeCell ref="AE57:AG57"/>
    <mergeCell ref="AE58:AG58"/>
    <mergeCell ref="D59:E59"/>
    <mergeCell ref="F59:Y59"/>
    <mergeCell ref="D60:E60"/>
    <mergeCell ref="F60:Y60"/>
    <mergeCell ref="D61:E61"/>
    <mergeCell ref="F61:Y61"/>
    <mergeCell ref="D62:E62"/>
    <mergeCell ref="F62:Y62"/>
    <mergeCell ref="D63:E63"/>
    <mergeCell ref="F63:Y63"/>
    <mergeCell ref="D64:E64"/>
    <mergeCell ref="F64:Y64"/>
    <mergeCell ref="D65:E65"/>
    <mergeCell ref="F65:Y65"/>
    <mergeCell ref="D66:E66"/>
    <mergeCell ref="F66:Y66"/>
    <mergeCell ref="D67:E67"/>
    <mergeCell ref="F67:Y67"/>
    <mergeCell ref="D68:E68"/>
    <mergeCell ref="F68:Y68"/>
    <mergeCell ref="D69:E69"/>
    <mergeCell ref="F69:Y69"/>
    <mergeCell ref="D70:E70"/>
    <mergeCell ref="F70:Y70"/>
    <mergeCell ref="D71:E71"/>
    <mergeCell ref="F71:Y71"/>
    <mergeCell ref="D72:E72"/>
    <mergeCell ref="F72:Y72"/>
    <mergeCell ref="D73:E73"/>
    <mergeCell ref="F73:Y73"/>
    <mergeCell ref="D74:E74"/>
    <mergeCell ref="F74:Y74"/>
    <mergeCell ref="F96:Y96"/>
    <mergeCell ref="D97:E97"/>
    <mergeCell ref="F84:Y84"/>
    <mergeCell ref="D75:E75"/>
    <mergeCell ref="F75:Y75"/>
    <mergeCell ref="D76:E76"/>
    <mergeCell ref="F76:Y76"/>
    <mergeCell ref="D77:E77"/>
    <mergeCell ref="F77:Y77"/>
    <mergeCell ref="D78:E78"/>
    <mergeCell ref="F78:Y78"/>
    <mergeCell ref="D79:E79"/>
    <mergeCell ref="F79:Y79"/>
    <mergeCell ref="D93:E93"/>
    <mergeCell ref="F93:Y93"/>
    <mergeCell ref="D80:E80"/>
    <mergeCell ref="F80:Y80"/>
    <mergeCell ref="D81:E81"/>
    <mergeCell ref="F81:Y81"/>
    <mergeCell ref="D82:E82"/>
    <mergeCell ref="F82:Y82"/>
    <mergeCell ref="D83:E83"/>
    <mergeCell ref="D85:E85"/>
    <mergeCell ref="F85:Y85"/>
    <mergeCell ref="D86:E86"/>
    <mergeCell ref="F86:Y86"/>
    <mergeCell ref="D87:E87"/>
    <mergeCell ref="F87:Y87"/>
    <mergeCell ref="D88:E88"/>
    <mergeCell ref="F88:Y88"/>
    <mergeCell ref="D99:E99"/>
    <mergeCell ref="F99:Y99"/>
    <mergeCell ref="D89:E89"/>
    <mergeCell ref="F89:Y89"/>
    <mergeCell ref="D91:E91"/>
    <mergeCell ref="F91:Y91"/>
    <mergeCell ref="D92:E92"/>
    <mergeCell ref="F92:Y92"/>
    <mergeCell ref="D100:E100"/>
    <mergeCell ref="F100:Y100"/>
    <mergeCell ref="D94:E94"/>
    <mergeCell ref="F94:Y94"/>
    <mergeCell ref="D96:E96"/>
    <mergeCell ref="AE89:AG89"/>
    <mergeCell ref="C119:BF119"/>
    <mergeCell ref="F83:Y83"/>
    <mergeCell ref="D84:E84"/>
    <mergeCell ref="AE108:AG108"/>
    <mergeCell ref="AE109:AG109"/>
    <mergeCell ref="C110:AG110"/>
    <mergeCell ref="AH104:AJ104"/>
    <mergeCell ref="AQ104:AT104"/>
    <mergeCell ref="AU104:AX104"/>
    <mergeCell ref="AY104:BB104"/>
    <mergeCell ref="D105:E105"/>
    <mergeCell ref="F105:Y105"/>
    <mergeCell ref="AK104:AM104"/>
    <mergeCell ref="AN104:AP104"/>
    <mergeCell ref="AK105:AM105"/>
    <mergeCell ref="AN105:AP105"/>
    <mergeCell ref="AE105:AG105"/>
    <mergeCell ref="AE106:AG106"/>
    <mergeCell ref="C122:BF122"/>
    <mergeCell ref="C123:BF123"/>
    <mergeCell ref="C124:BF124"/>
    <mergeCell ref="C125:BF125"/>
    <mergeCell ref="AB50:AD50"/>
    <mergeCell ref="AH50:AJ50"/>
    <mergeCell ref="AH110:AJ110"/>
    <mergeCell ref="AK110:AP110"/>
    <mergeCell ref="D106:E106"/>
    <mergeCell ref="F106:Y106"/>
    <mergeCell ref="D107:E107"/>
    <mergeCell ref="F107:Y107"/>
    <mergeCell ref="D108:E108"/>
    <mergeCell ref="F108:Y108"/>
    <mergeCell ref="D109:E109"/>
    <mergeCell ref="F109:Y109"/>
    <mergeCell ref="Z108:AA108"/>
    <mergeCell ref="AB108:AD108"/>
    <mergeCell ref="AH108:AJ108"/>
    <mergeCell ref="AE102:AG102"/>
    <mergeCell ref="AE103:AG103"/>
    <mergeCell ref="C120:BF120"/>
    <mergeCell ref="C121:BF121"/>
    <mergeCell ref="AE107:AG107"/>
    <mergeCell ref="Z105:AA105"/>
    <mergeCell ref="AB105:AD105"/>
    <mergeCell ref="C117:BF117"/>
    <mergeCell ref="C118:BF118"/>
    <mergeCell ref="AM144:BB144"/>
    <mergeCell ref="AF137:AL137"/>
    <mergeCell ref="AF138:AL138"/>
    <mergeCell ref="AF139:AL139"/>
    <mergeCell ref="AF140:AL140"/>
    <mergeCell ref="AF141:AL141"/>
    <mergeCell ref="AF142:AL142"/>
    <mergeCell ref="AF143:AL143"/>
    <mergeCell ref="AF144:AL144"/>
    <mergeCell ref="C128:BF128"/>
    <mergeCell ref="B144:K144"/>
    <mergeCell ref="M138:AA138"/>
    <mergeCell ref="M139:AA139"/>
    <mergeCell ref="M140:AA140"/>
    <mergeCell ref="M141:AA141"/>
    <mergeCell ref="M142:AA142"/>
    <mergeCell ref="M143:AA143"/>
    <mergeCell ref="M144:AA144"/>
    <mergeCell ref="B136:AA136"/>
    <mergeCell ref="AF136:BG136"/>
    <mergeCell ref="C9:I9"/>
    <mergeCell ref="C11:I11"/>
    <mergeCell ref="C13:I13"/>
    <mergeCell ref="R7:AK7"/>
    <mergeCell ref="AO7:BF8"/>
    <mergeCell ref="R9:V9"/>
    <mergeCell ref="R11:V11"/>
    <mergeCell ref="R13:V13"/>
    <mergeCell ref="R15:S15"/>
    <mergeCell ref="AO9:BF9"/>
    <mergeCell ref="AO10:BF15"/>
    <mergeCell ref="J9:N9"/>
    <mergeCell ref="J11:N11"/>
    <mergeCell ref="J13:N13"/>
    <mergeCell ref="T15:V15"/>
    <mergeCell ref="X15:Z15"/>
    <mergeCell ref="AD15:AF15"/>
    <mergeCell ref="X9:AK9"/>
    <mergeCell ref="X11:AK11"/>
    <mergeCell ref="BC89:BF89"/>
    <mergeCell ref="D90:E90"/>
    <mergeCell ref="F90:Y90"/>
    <mergeCell ref="Z90:AA90"/>
    <mergeCell ref="AB90:AD90"/>
    <mergeCell ref="AE90:AG90"/>
    <mergeCell ref="AH90:AJ90"/>
    <mergeCell ref="AK90:AM90"/>
    <mergeCell ref="AN90:AP90"/>
    <mergeCell ref="AQ90:AT90"/>
    <mergeCell ref="AU90:AX90"/>
    <mergeCell ref="AY90:BB90"/>
    <mergeCell ref="BC90:BF90"/>
    <mergeCell ref="AH89:AJ89"/>
    <mergeCell ref="AK89:AM89"/>
    <mergeCell ref="AN89:AP89"/>
    <mergeCell ref="AQ89:AT89"/>
    <mergeCell ref="AU89:AX89"/>
    <mergeCell ref="AY89:BB89"/>
    <mergeCell ref="AY91:BB91"/>
    <mergeCell ref="AE92:AG92"/>
    <mergeCell ref="AH92:AJ92"/>
    <mergeCell ref="AK92:AM92"/>
    <mergeCell ref="BC93:BF93"/>
    <mergeCell ref="BC94:BF94"/>
    <mergeCell ref="D95:E95"/>
    <mergeCell ref="F95:Y95"/>
    <mergeCell ref="Z95:AA95"/>
    <mergeCell ref="AB95:AD95"/>
    <mergeCell ref="AE95:AG95"/>
    <mergeCell ref="AH95:AJ95"/>
    <mergeCell ref="AK95:AM95"/>
    <mergeCell ref="AN95:AP95"/>
    <mergeCell ref="AQ95:AT95"/>
    <mergeCell ref="AU95:AX95"/>
    <mergeCell ref="AY95:BB95"/>
    <mergeCell ref="BC95:BF95"/>
    <mergeCell ref="Z94:AA94"/>
    <mergeCell ref="AB94:AD94"/>
    <mergeCell ref="AE94:AG94"/>
    <mergeCell ref="AH94:AJ94"/>
    <mergeCell ref="AK94:AM94"/>
    <mergeCell ref="AN94:AP94"/>
    <mergeCell ref="AQ94:AT94"/>
    <mergeCell ref="AU94:AX94"/>
    <mergeCell ref="AY94:BB94"/>
    <mergeCell ref="Z93:AA93"/>
    <mergeCell ref="BC97:BF97"/>
    <mergeCell ref="D98:E98"/>
    <mergeCell ref="F98:Y98"/>
    <mergeCell ref="Z98:AA98"/>
    <mergeCell ref="AB98:AD98"/>
    <mergeCell ref="AE98:AG98"/>
    <mergeCell ref="AH98:AJ98"/>
    <mergeCell ref="AK98:AM98"/>
    <mergeCell ref="AN98:AP98"/>
    <mergeCell ref="AQ98:AT98"/>
    <mergeCell ref="AU98:AX98"/>
    <mergeCell ref="AY98:BB98"/>
    <mergeCell ref="BC98:BF98"/>
    <mergeCell ref="F97:Y97"/>
    <mergeCell ref="AH97:AJ97"/>
    <mergeCell ref="AK97:AM97"/>
    <mergeCell ref="AN97:AP97"/>
    <mergeCell ref="Z97:AA97"/>
    <mergeCell ref="AB97:AD97"/>
    <mergeCell ref="AE97:AG97"/>
    <mergeCell ref="AM137:BB137"/>
    <mergeCell ref="AM138:BB138"/>
    <mergeCell ref="AM139:BB139"/>
    <mergeCell ref="AM140:BB140"/>
    <mergeCell ref="AM141:BB141"/>
    <mergeCell ref="AM142:BB142"/>
    <mergeCell ref="AM143:BB143"/>
    <mergeCell ref="B138:K138"/>
    <mergeCell ref="B139:K139"/>
    <mergeCell ref="B140:K140"/>
    <mergeCell ref="B141:K141"/>
    <mergeCell ref="B142:K142"/>
    <mergeCell ref="B143:K143"/>
  </mergeCells>
  <printOptions horizontalCentered="1" verticalCentered="1"/>
  <pageMargins left="0" right="0" top="0" bottom="0" header="0" footer="0"/>
  <pageSetup paperSize="119" scale="2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C44F-6CA7-4968-B0FE-B80E847AEA2C}">
  <sheetPr>
    <tabColor theme="8" tint="0.79998168889431442"/>
  </sheetPr>
  <dimension ref="B1:AT89"/>
  <sheetViews>
    <sheetView view="pageBreakPreview" zoomScaleNormal="100" zoomScaleSheetLayoutView="100" workbookViewId="0">
      <selection activeCell="N1" sqref="N1:AN2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48" width="4.42578125" style="27" customWidth="1"/>
    <col min="49" max="51" width="2.7109375" style="27"/>
    <col min="52" max="52" width="3.42578125" style="27" bestFit="1" customWidth="1"/>
    <col min="53" max="257" width="2.7109375" style="27"/>
    <col min="258" max="302" width="3.28515625" style="27" customWidth="1"/>
    <col min="303" max="307" width="2.7109375" style="27"/>
    <col min="308" max="308" width="3.42578125" style="27" bestFit="1" customWidth="1"/>
    <col min="309" max="513" width="2.7109375" style="27"/>
    <col min="514" max="558" width="3.28515625" style="27" customWidth="1"/>
    <col min="559" max="563" width="2.7109375" style="27"/>
    <col min="564" max="564" width="3.42578125" style="27" bestFit="1" customWidth="1"/>
    <col min="565" max="769" width="2.7109375" style="27"/>
    <col min="770" max="814" width="3.28515625" style="27" customWidth="1"/>
    <col min="815" max="819" width="2.7109375" style="27"/>
    <col min="820" max="820" width="3.42578125" style="27" bestFit="1" customWidth="1"/>
    <col min="821" max="1025" width="2.7109375" style="27"/>
    <col min="1026" max="1070" width="3.28515625" style="27" customWidth="1"/>
    <col min="1071" max="1075" width="2.7109375" style="27"/>
    <col min="1076" max="1076" width="3.42578125" style="27" bestFit="1" customWidth="1"/>
    <col min="1077" max="1281" width="2.7109375" style="27"/>
    <col min="1282" max="1326" width="3.28515625" style="27" customWidth="1"/>
    <col min="1327" max="1331" width="2.7109375" style="27"/>
    <col min="1332" max="1332" width="3.42578125" style="27" bestFit="1" customWidth="1"/>
    <col min="1333" max="1537" width="2.7109375" style="27"/>
    <col min="1538" max="1582" width="3.28515625" style="27" customWidth="1"/>
    <col min="1583" max="1587" width="2.7109375" style="27"/>
    <col min="1588" max="1588" width="3.42578125" style="27" bestFit="1" customWidth="1"/>
    <col min="1589" max="1793" width="2.7109375" style="27"/>
    <col min="1794" max="1838" width="3.28515625" style="27" customWidth="1"/>
    <col min="1839" max="1843" width="2.7109375" style="27"/>
    <col min="1844" max="1844" width="3.42578125" style="27" bestFit="1" customWidth="1"/>
    <col min="1845" max="2049" width="2.7109375" style="27"/>
    <col min="2050" max="2094" width="3.28515625" style="27" customWidth="1"/>
    <col min="2095" max="2099" width="2.7109375" style="27"/>
    <col min="2100" max="2100" width="3.42578125" style="27" bestFit="1" customWidth="1"/>
    <col min="2101" max="2305" width="2.7109375" style="27"/>
    <col min="2306" max="2350" width="3.28515625" style="27" customWidth="1"/>
    <col min="2351" max="2355" width="2.7109375" style="27"/>
    <col min="2356" max="2356" width="3.42578125" style="27" bestFit="1" customWidth="1"/>
    <col min="2357" max="2561" width="2.7109375" style="27"/>
    <col min="2562" max="2606" width="3.28515625" style="27" customWidth="1"/>
    <col min="2607" max="2611" width="2.7109375" style="27"/>
    <col min="2612" max="2612" width="3.42578125" style="27" bestFit="1" customWidth="1"/>
    <col min="2613" max="2817" width="2.7109375" style="27"/>
    <col min="2818" max="2862" width="3.28515625" style="27" customWidth="1"/>
    <col min="2863" max="2867" width="2.7109375" style="27"/>
    <col min="2868" max="2868" width="3.42578125" style="27" bestFit="1" customWidth="1"/>
    <col min="2869" max="3073" width="2.7109375" style="27"/>
    <col min="3074" max="3118" width="3.28515625" style="27" customWidth="1"/>
    <col min="3119" max="3123" width="2.7109375" style="27"/>
    <col min="3124" max="3124" width="3.42578125" style="27" bestFit="1" customWidth="1"/>
    <col min="3125" max="3329" width="2.7109375" style="27"/>
    <col min="3330" max="3374" width="3.28515625" style="27" customWidth="1"/>
    <col min="3375" max="3379" width="2.7109375" style="27"/>
    <col min="3380" max="3380" width="3.42578125" style="27" bestFit="1" customWidth="1"/>
    <col min="3381" max="3585" width="2.7109375" style="27"/>
    <col min="3586" max="3630" width="3.28515625" style="27" customWidth="1"/>
    <col min="3631" max="3635" width="2.7109375" style="27"/>
    <col min="3636" max="3636" width="3.42578125" style="27" bestFit="1" customWidth="1"/>
    <col min="3637" max="3841" width="2.7109375" style="27"/>
    <col min="3842" max="3886" width="3.28515625" style="27" customWidth="1"/>
    <col min="3887" max="3891" width="2.7109375" style="27"/>
    <col min="3892" max="3892" width="3.42578125" style="27" bestFit="1" customWidth="1"/>
    <col min="3893" max="4097" width="2.7109375" style="27"/>
    <col min="4098" max="4142" width="3.28515625" style="27" customWidth="1"/>
    <col min="4143" max="4147" width="2.7109375" style="27"/>
    <col min="4148" max="4148" width="3.42578125" style="27" bestFit="1" customWidth="1"/>
    <col min="4149" max="4353" width="2.7109375" style="27"/>
    <col min="4354" max="4398" width="3.28515625" style="27" customWidth="1"/>
    <col min="4399" max="4403" width="2.7109375" style="27"/>
    <col min="4404" max="4404" width="3.42578125" style="27" bestFit="1" customWidth="1"/>
    <col min="4405" max="4609" width="2.7109375" style="27"/>
    <col min="4610" max="4654" width="3.28515625" style="27" customWidth="1"/>
    <col min="4655" max="4659" width="2.7109375" style="27"/>
    <col min="4660" max="4660" width="3.42578125" style="27" bestFit="1" customWidth="1"/>
    <col min="4661" max="4865" width="2.7109375" style="27"/>
    <col min="4866" max="4910" width="3.28515625" style="27" customWidth="1"/>
    <col min="4911" max="4915" width="2.7109375" style="27"/>
    <col min="4916" max="4916" width="3.42578125" style="27" bestFit="1" customWidth="1"/>
    <col min="4917" max="5121" width="2.7109375" style="27"/>
    <col min="5122" max="5166" width="3.28515625" style="27" customWidth="1"/>
    <col min="5167" max="5171" width="2.7109375" style="27"/>
    <col min="5172" max="5172" width="3.42578125" style="27" bestFit="1" customWidth="1"/>
    <col min="5173" max="5377" width="2.7109375" style="27"/>
    <col min="5378" max="5422" width="3.28515625" style="27" customWidth="1"/>
    <col min="5423" max="5427" width="2.7109375" style="27"/>
    <col min="5428" max="5428" width="3.42578125" style="27" bestFit="1" customWidth="1"/>
    <col min="5429" max="5633" width="2.7109375" style="27"/>
    <col min="5634" max="5678" width="3.28515625" style="27" customWidth="1"/>
    <col min="5679" max="5683" width="2.7109375" style="27"/>
    <col min="5684" max="5684" width="3.42578125" style="27" bestFit="1" customWidth="1"/>
    <col min="5685" max="5889" width="2.7109375" style="27"/>
    <col min="5890" max="5934" width="3.28515625" style="27" customWidth="1"/>
    <col min="5935" max="5939" width="2.7109375" style="27"/>
    <col min="5940" max="5940" width="3.42578125" style="27" bestFit="1" customWidth="1"/>
    <col min="5941" max="6145" width="2.7109375" style="27"/>
    <col min="6146" max="6190" width="3.28515625" style="27" customWidth="1"/>
    <col min="6191" max="6195" width="2.7109375" style="27"/>
    <col min="6196" max="6196" width="3.42578125" style="27" bestFit="1" customWidth="1"/>
    <col min="6197" max="6401" width="2.7109375" style="27"/>
    <col min="6402" max="6446" width="3.28515625" style="27" customWidth="1"/>
    <col min="6447" max="6451" width="2.7109375" style="27"/>
    <col min="6452" max="6452" width="3.42578125" style="27" bestFit="1" customWidth="1"/>
    <col min="6453" max="6657" width="2.7109375" style="27"/>
    <col min="6658" max="6702" width="3.28515625" style="27" customWidth="1"/>
    <col min="6703" max="6707" width="2.7109375" style="27"/>
    <col min="6708" max="6708" width="3.42578125" style="27" bestFit="1" customWidth="1"/>
    <col min="6709" max="6913" width="2.7109375" style="27"/>
    <col min="6914" max="6958" width="3.28515625" style="27" customWidth="1"/>
    <col min="6959" max="6963" width="2.7109375" style="27"/>
    <col min="6964" max="6964" width="3.42578125" style="27" bestFit="1" customWidth="1"/>
    <col min="6965" max="7169" width="2.7109375" style="27"/>
    <col min="7170" max="7214" width="3.28515625" style="27" customWidth="1"/>
    <col min="7215" max="7219" width="2.7109375" style="27"/>
    <col min="7220" max="7220" width="3.42578125" style="27" bestFit="1" customWidth="1"/>
    <col min="7221" max="7425" width="2.7109375" style="27"/>
    <col min="7426" max="7470" width="3.28515625" style="27" customWidth="1"/>
    <col min="7471" max="7475" width="2.7109375" style="27"/>
    <col min="7476" max="7476" width="3.42578125" style="27" bestFit="1" customWidth="1"/>
    <col min="7477" max="7681" width="2.7109375" style="27"/>
    <col min="7682" max="7726" width="3.28515625" style="27" customWidth="1"/>
    <col min="7727" max="7731" width="2.7109375" style="27"/>
    <col min="7732" max="7732" width="3.42578125" style="27" bestFit="1" customWidth="1"/>
    <col min="7733" max="7937" width="2.7109375" style="27"/>
    <col min="7938" max="7982" width="3.28515625" style="27" customWidth="1"/>
    <col min="7983" max="7987" width="2.7109375" style="27"/>
    <col min="7988" max="7988" width="3.42578125" style="27" bestFit="1" customWidth="1"/>
    <col min="7989" max="8193" width="2.7109375" style="27"/>
    <col min="8194" max="8238" width="3.28515625" style="27" customWidth="1"/>
    <col min="8239" max="8243" width="2.7109375" style="27"/>
    <col min="8244" max="8244" width="3.42578125" style="27" bestFit="1" customWidth="1"/>
    <col min="8245" max="8449" width="2.7109375" style="27"/>
    <col min="8450" max="8494" width="3.28515625" style="27" customWidth="1"/>
    <col min="8495" max="8499" width="2.7109375" style="27"/>
    <col min="8500" max="8500" width="3.42578125" style="27" bestFit="1" customWidth="1"/>
    <col min="8501" max="8705" width="2.7109375" style="27"/>
    <col min="8706" max="8750" width="3.28515625" style="27" customWidth="1"/>
    <col min="8751" max="8755" width="2.7109375" style="27"/>
    <col min="8756" max="8756" width="3.42578125" style="27" bestFit="1" customWidth="1"/>
    <col min="8757" max="8961" width="2.7109375" style="27"/>
    <col min="8962" max="9006" width="3.28515625" style="27" customWidth="1"/>
    <col min="9007" max="9011" width="2.7109375" style="27"/>
    <col min="9012" max="9012" width="3.42578125" style="27" bestFit="1" customWidth="1"/>
    <col min="9013" max="9217" width="2.7109375" style="27"/>
    <col min="9218" max="9262" width="3.28515625" style="27" customWidth="1"/>
    <col min="9263" max="9267" width="2.7109375" style="27"/>
    <col min="9268" max="9268" width="3.42578125" style="27" bestFit="1" customWidth="1"/>
    <col min="9269" max="9473" width="2.7109375" style="27"/>
    <col min="9474" max="9518" width="3.28515625" style="27" customWidth="1"/>
    <col min="9519" max="9523" width="2.7109375" style="27"/>
    <col min="9524" max="9524" width="3.42578125" style="27" bestFit="1" customWidth="1"/>
    <col min="9525" max="9729" width="2.7109375" style="27"/>
    <col min="9730" max="9774" width="3.28515625" style="27" customWidth="1"/>
    <col min="9775" max="9779" width="2.7109375" style="27"/>
    <col min="9780" max="9780" width="3.42578125" style="27" bestFit="1" customWidth="1"/>
    <col min="9781" max="9985" width="2.7109375" style="27"/>
    <col min="9986" max="10030" width="3.28515625" style="27" customWidth="1"/>
    <col min="10031" max="10035" width="2.7109375" style="27"/>
    <col min="10036" max="10036" width="3.42578125" style="27" bestFit="1" customWidth="1"/>
    <col min="10037" max="10241" width="2.7109375" style="27"/>
    <col min="10242" max="10286" width="3.28515625" style="27" customWidth="1"/>
    <col min="10287" max="10291" width="2.7109375" style="27"/>
    <col min="10292" max="10292" width="3.42578125" style="27" bestFit="1" customWidth="1"/>
    <col min="10293" max="10497" width="2.7109375" style="27"/>
    <col min="10498" max="10542" width="3.28515625" style="27" customWidth="1"/>
    <col min="10543" max="10547" width="2.7109375" style="27"/>
    <col min="10548" max="10548" width="3.42578125" style="27" bestFit="1" customWidth="1"/>
    <col min="10549" max="10753" width="2.7109375" style="27"/>
    <col min="10754" max="10798" width="3.28515625" style="27" customWidth="1"/>
    <col min="10799" max="10803" width="2.7109375" style="27"/>
    <col min="10804" max="10804" width="3.42578125" style="27" bestFit="1" customWidth="1"/>
    <col min="10805" max="11009" width="2.7109375" style="27"/>
    <col min="11010" max="11054" width="3.28515625" style="27" customWidth="1"/>
    <col min="11055" max="11059" width="2.7109375" style="27"/>
    <col min="11060" max="11060" width="3.42578125" style="27" bestFit="1" customWidth="1"/>
    <col min="11061" max="11265" width="2.7109375" style="27"/>
    <col min="11266" max="11310" width="3.28515625" style="27" customWidth="1"/>
    <col min="11311" max="11315" width="2.7109375" style="27"/>
    <col min="11316" max="11316" width="3.42578125" style="27" bestFit="1" customWidth="1"/>
    <col min="11317" max="11521" width="2.7109375" style="27"/>
    <col min="11522" max="11566" width="3.28515625" style="27" customWidth="1"/>
    <col min="11567" max="11571" width="2.7109375" style="27"/>
    <col min="11572" max="11572" width="3.42578125" style="27" bestFit="1" customWidth="1"/>
    <col min="11573" max="11777" width="2.7109375" style="27"/>
    <col min="11778" max="11822" width="3.28515625" style="27" customWidth="1"/>
    <col min="11823" max="11827" width="2.7109375" style="27"/>
    <col min="11828" max="11828" width="3.42578125" style="27" bestFit="1" customWidth="1"/>
    <col min="11829" max="12033" width="2.7109375" style="27"/>
    <col min="12034" max="12078" width="3.28515625" style="27" customWidth="1"/>
    <col min="12079" max="12083" width="2.7109375" style="27"/>
    <col min="12084" max="12084" width="3.42578125" style="27" bestFit="1" customWidth="1"/>
    <col min="12085" max="12289" width="2.7109375" style="27"/>
    <col min="12290" max="12334" width="3.28515625" style="27" customWidth="1"/>
    <col min="12335" max="12339" width="2.7109375" style="27"/>
    <col min="12340" max="12340" width="3.42578125" style="27" bestFit="1" customWidth="1"/>
    <col min="12341" max="12545" width="2.7109375" style="27"/>
    <col min="12546" max="12590" width="3.28515625" style="27" customWidth="1"/>
    <col min="12591" max="12595" width="2.7109375" style="27"/>
    <col min="12596" max="12596" width="3.42578125" style="27" bestFit="1" customWidth="1"/>
    <col min="12597" max="12801" width="2.7109375" style="27"/>
    <col min="12802" max="12846" width="3.28515625" style="27" customWidth="1"/>
    <col min="12847" max="12851" width="2.7109375" style="27"/>
    <col min="12852" max="12852" width="3.42578125" style="27" bestFit="1" customWidth="1"/>
    <col min="12853" max="13057" width="2.7109375" style="27"/>
    <col min="13058" max="13102" width="3.28515625" style="27" customWidth="1"/>
    <col min="13103" max="13107" width="2.7109375" style="27"/>
    <col min="13108" max="13108" width="3.42578125" style="27" bestFit="1" customWidth="1"/>
    <col min="13109" max="13313" width="2.7109375" style="27"/>
    <col min="13314" max="13358" width="3.28515625" style="27" customWidth="1"/>
    <col min="13359" max="13363" width="2.7109375" style="27"/>
    <col min="13364" max="13364" width="3.42578125" style="27" bestFit="1" customWidth="1"/>
    <col min="13365" max="13569" width="2.7109375" style="27"/>
    <col min="13570" max="13614" width="3.28515625" style="27" customWidth="1"/>
    <col min="13615" max="13619" width="2.7109375" style="27"/>
    <col min="13620" max="13620" width="3.42578125" style="27" bestFit="1" customWidth="1"/>
    <col min="13621" max="13825" width="2.7109375" style="27"/>
    <col min="13826" max="13870" width="3.28515625" style="27" customWidth="1"/>
    <col min="13871" max="13875" width="2.7109375" style="27"/>
    <col min="13876" max="13876" width="3.42578125" style="27" bestFit="1" customWidth="1"/>
    <col min="13877" max="14081" width="2.7109375" style="27"/>
    <col min="14082" max="14126" width="3.28515625" style="27" customWidth="1"/>
    <col min="14127" max="14131" width="2.7109375" style="27"/>
    <col min="14132" max="14132" width="3.42578125" style="27" bestFit="1" customWidth="1"/>
    <col min="14133" max="14337" width="2.7109375" style="27"/>
    <col min="14338" max="14382" width="3.28515625" style="27" customWidth="1"/>
    <col min="14383" max="14387" width="2.7109375" style="27"/>
    <col min="14388" max="14388" width="3.42578125" style="27" bestFit="1" customWidth="1"/>
    <col min="14389" max="14593" width="2.7109375" style="27"/>
    <col min="14594" max="14638" width="3.28515625" style="27" customWidth="1"/>
    <col min="14639" max="14643" width="2.7109375" style="27"/>
    <col min="14644" max="14644" width="3.42578125" style="27" bestFit="1" customWidth="1"/>
    <col min="14645" max="14849" width="2.7109375" style="27"/>
    <col min="14850" max="14894" width="3.28515625" style="27" customWidth="1"/>
    <col min="14895" max="14899" width="2.7109375" style="27"/>
    <col min="14900" max="14900" width="3.42578125" style="27" bestFit="1" customWidth="1"/>
    <col min="14901" max="15105" width="2.7109375" style="27"/>
    <col min="15106" max="15150" width="3.28515625" style="27" customWidth="1"/>
    <col min="15151" max="15155" width="2.7109375" style="27"/>
    <col min="15156" max="15156" width="3.42578125" style="27" bestFit="1" customWidth="1"/>
    <col min="15157" max="15361" width="2.7109375" style="27"/>
    <col min="15362" max="15406" width="3.28515625" style="27" customWidth="1"/>
    <col min="15407" max="15411" width="2.7109375" style="27"/>
    <col min="15412" max="15412" width="3.42578125" style="27" bestFit="1" customWidth="1"/>
    <col min="15413" max="15617" width="2.7109375" style="27"/>
    <col min="15618" max="15662" width="3.28515625" style="27" customWidth="1"/>
    <col min="15663" max="15667" width="2.7109375" style="27"/>
    <col min="15668" max="15668" width="3.42578125" style="27" bestFit="1" customWidth="1"/>
    <col min="15669" max="15873" width="2.7109375" style="27"/>
    <col min="15874" max="15918" width="3.28515625" style="27" customWidth="1"/>
    <col min="15919" max="15923" width="2.7109375" style="27"/>
    <col min="15924" max="15924" width="3.42578125" style="27" bestFit="1" customWidth="1"/>
    <col min="15925" max="16129" width="2.7109375" style="27"/>
    <col min="16130" max="16174" width="3.28515625" style="27" customWidth="1"/>
    <col min="16175" max="16179" width="2.7109375" style="27"/>
    <col min="16180" max="16180" width="3.42578125" style="27" bestFit="1" customWidth="1"/>
    <col min="16181" max="16384" width="2.7109375" style="27"/>
  </cols>
  <sheetData>
    <row r="1" spans="2:46" s="24" customFormat="1" ht="13.5" x14ac:dyDescent="0.2">
      <c r="B1" s="533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5"/>
      <c r="N1" s="542" t="s">
        <v>0</v>
      </c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4"/>
      <c r="AO1" s="548" t="s">
        <v>1</v>
      </c>
      <c r="AP1" s="549"/>
      <c r="AQ1" s="549"/>
      <c r="AR1" s="549"/>
      <c r="AS1" s="549"/>
      <c r="AT1" s="550"/>
    </row>
    <row r="2" spans="2:46" s="24" customFormat="1" ht="14.25" thickBot="1" x14ac:dyDescent="0.25"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8"/>
      <c r="N2" s="545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7"/>
      <c r="AO2" s="551"/>
      <c r="AP2" s="552"/>
      <c r="AQ2" s="552"/>
      <c r="AR2" s="552"/>
      <c r="AS2" s="552"/>
      <c r="AT2" s="553"/>
    </row>
    <row r="3" spans="2:46" s="24" customFormat="1" ht="13.5" customHeight="1" x14ac:dyDescent="0.2">
      <c r="B3" s="536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8"/>
      <c r="N3" s="554" t="s">
        <v>2</v>
      </c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6"/>
      <c r="AO3" s="548" t="s">
        <v>348</v>
      </c>
      <c r="AP3" s="549"/>
      <c r="AQ3" s="549"/>
      <c r="AR3" s="549"/>
      <c r="AS3" s="549"/>
      <c r="AT3" s="550"/>
    </row>
    <row r="4" spans="2:46" s="24" customFormat="1" ht="14.25" customHeight="1" thickBot="1" x14ac:dyDescent="0.25">
      <c r="B4" s="536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8"/>
      <c r="N4" s="557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9"/>
      <c r="AO4" s="551"/>
      <c r="AP4" s="552"/>
      <c r="AQ4" s="552"/>
      <c r="AR4" s="552"/>
      <c r="AS4" s="552"/>
      <c r="AT4" s="553"/>
    </row>
    <row r="5" spans="2:46" s="24" customFormat="1" ht="14.25" thickBot="1" x14ac:dyDescent="0.25"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8"/>
      <c r="N5" s="554" t="s">
        <v>3</v>
      </c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556"/>
      <c r="AO5" s="560" t="s">
        <v>349</v>
      </c>
      <c r="AP5" s="561"/>
      <c r="AQ5" s="561"/>
      <c r="AR5" s="561"/>
      <c r="AS5" s="561"/>
      <c r="AT5" s="562"/>
    </row>
    <row r="6" spans="2:46" s="24" customFormat="1" ht="14.25" thickBot="1" x14ac:dyDescent="0.25"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1"/>
      <c r="N6" s="557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9"/>
      <c r="AO6" s="563" t="s">
        <v>355</v>
      </c>
      <c r="AP6" s="564"/>
      <c r="AQ6" s="564"/>
      <c r="AR6" s="564"/>
      <c r="AS6" s="564"/>
      <c r="AT6" s="565"/>
    </row>
    <row r="7" spans="2:46" s="24" customFormat="1" ht="13.5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4" customHeight="1" x14ac:dyDescent="0.2">
      <c r="B8" s="521" t="s">
        <v>84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30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85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30.75" customHeight="1" x14ac:dyDescent="0.2">
      <c r="B13" s="497" t="s">
        <v>87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  <c r="AL13" s="498"/>
      <c r="AM13" s="498"/>
      <c r="AN13" s="498"/>
      <c r="AO13" s="498"/>
      <c r="AP13" s="498"/>
      <c r="AQ13" s="498"/>
      <c r="AR13" s="498"/>
      <c r="AS13" s="498"/>
      <c r="AT13" s="499"/>
    </row>
    <row r="14" spans="2:46" ht="21.95" customHeight="1" x14ac:dyDescent="0.2">
      <c r="B14" s="485" t="s">
        <v>88</v>
      </c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7"/>
    </row>
    <row r="15" spans="2:46" ht="21.95" customHeight="1" x14ac:dyDescent="0.2">
      <c r="B15" s="485" t="s">
        <v>89</v>
      </c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</row>
    <row r="16" spans="2:46" ht="21.95" customHeight="1" x14ac:dyDescent="0.2">
      <c r="B16" s="485" t="s">
        <v>90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</row>
    <row r="17" spans="2:46" ht="21.95" customHeight="1" x14ac:dyDescent="0.2">
      <c r="B17" s="494" t="s">
        <v>5</v>
      </c>
      <c r="C17" s="495"/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6"/>
    </row>
    <row r="18" spans="2:46" ht="21.95" customHeight="1" x14ac:dyDescent="0.2">
      <c r="B18" s="485" t="s">
        <v>91</v>
      </c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7"/>
    </row>
    <row r="19" spans="2:46" ht="21.95" customHeight="1" x14ac:dyDescent="0.2">
      <c r="B19" s="485" t="s">
        <v>92</v>
      </c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</row>
    <row r="20" spans="2:46" ht="21.95" customHeight="1" x14ac:dyDescent="0.2">
      <c r="B20" s="485" t="s">
        <v>93</v>
      </c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</row>
    <row r="21" spans="2:46" ht="21.95" customHeight="1" x14ac:dyDescent="0.2">
      <c r="B21" s="485" t="s">
        <v>94</v>
      </c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7"/>
    </row>
    <row r="22" spans="2:46" ht="21.95" customHeight="1" x14ac:dyDescent="0.2">
      <c r="B22" s="485" t="s">
        <v>95</v>
      </c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6"/>
      <c r="AQ22" s="486"/>
      <c r="AR22" s="486"/>
      <c r="AS22" s="486"/>
      <c r="AT22" s="487"/>
    </row>
    <row r="23" spans="2:46" ht="21.95" customHeight="1" x14ac:dyDescent="0.2">
      <c r="B23" s="494" t="s">
        <v>6</v>
      </c>
      <c r="C23" s="495"/>
      <c r="D23" s="495"/>
      <c r="E23" s="495"/>
      <c r="F23" s="495"/>
      <c r="G23" s="495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  <c r="AA23" s="495"/>
      <c r="AB23" s="495"/>
      <c r="AC23" s="495"/>
      <c r="AD23" s="495"/>
      <c r="AE23" s="495"/>
      <c r="AF23" s="495"/>
      <c r="AG23" s="495"/>
      <c r="AH23" s="495"/>
      <c r="AI23" s="495"/>
      <c r="AJ23" s="495"/>
      <c r="AK23" s="495"/>
      <c r="AL23" s="495"/>
      <c r="AM23" s="495"/>
      <c r="AN23" s="495"/>
      <c r="AO23" s="495"/>
      <c r="AP23" s="495"/>
      <c r="AQ23" s="495"/>
      <c r="AR23" s="495"/>
      <c r="AS23" s="495"/>
      <c r="AT23" s="496"/>
    </row>
    <row r="24" spans="2:46" ht="30" customHeight="1" x14ac:dyDescent="0.2">
      <c r="B24" s="505" t="s">
        <v>96</v>
      </c>
      <c r="C24" s="506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6"/>
      <c r="AP24" s="506"/>
      <c r="AQ24" s="506"/>
      <c r="AR24" s="506"/>
      <c r="AS24" s="506"/>
      <c r="AT24" s="507"/>
    </row>
    <row r="25" spans="2:46" ht="21.95" customHeight="1" x14ac:dyDescent="0.2">
      <c r="B25" s="494" t="s">
        <v>18</v>
      </c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  <c r="AA25" s="495"/>
      <c r="AB25" s="495"/>
      <c r="AC25" s="495"/>
      <c r="AD25" s="495"/>
      <c r="AE25" s="495"/>
      <c r="AF25" s="495"/>
      <c r="AG25" s="495"/>
      <c r="AH25" s="495"/>
      <c r="AI25" s="495"/>
      <c r="AJ25" s="495"/>
      <c r="AK25" s="495"/>
      <c r="AL25" s="495"/>
      <c r="AM25" s="495"/>
      <c r="AN25" s="495"/>
      <c r="AO25" s="495"/>
      <c r="AP25" s="495"/>
      <c r="AQ25" s="495"/>
      <c r="AR25" s="495"/>
      <c r="AS25" s="495"/>
      <c r="AT25" s="496"/>
    </row>
    <row r="26" spans="2:46" ht="21.95" customHeight="1" x14ac:dyDescent="0.2">
      <c r="B26" s="485" t="s">
        <v>97</v>
      </c>
      <c r="C26" s="486"/>
      <c r="D26" s="486"/>
      <c r="E26" s="486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6"/>
      <c r="AI26" s="486"/>
      <c r="AJ26" s="486"/>
      <c r="AK26" s="486"/>
      <c r="AL26" s="486"/>
      <c r="AM26" s="486"/>
      <c r="AN26" s="486"/>
      <c r="AO26" s="486"/>
      <c r="AP26" s="486"/>
      <c r="AQ26" s="486"/>
      <c r="AR26" s="486"/>
      <c r="AS26" s="486"/>
      <c r="AT26" s="487"/>
    </row>
    <row r="27" spans="2:46" ht="21.95" customHeight="1" x14ac:dyDescent="0.2">
      <c r="B27" s="485" t="s">
        <v>98</v>
      </c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6"/>
      <c r="AH27" s="486"/>
      <c r="AI27" s="486"/>
      <c r="AJ27" s="486"/>
      <c r="AK27" s="486"/>
      <c r="AL27" s="486"/>
      <c r="AM27" s="486"/>
      <c r="AN27" s="486"/>
      <c r="AO27" s="486"/>
      <c r="AP27" s="486"/>
      <c r="AQ27" s="486"/>
      <c r="AR27" s="486"/>
      <c r="AS27" s="486"/>
      <c r="AT27" s="487"/>
    </row>
    <row r="28" spans="2:46" ht="21.95" customHeight="1" x14ac:dyDescent="0.2">
      <c r="B28" s="485" t="s">
        <v>99</v>
      </c>
      <c r="C28" s="486"/>
      <c r="D28" s="486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6"/>
      <c r="AL28" s="486"/>
      <c r="AM28" s="486"/>
      <c r="AN28" s="486"/>
      <c r="AO28" s="486"/>
      <c r="AP28" s="486"/>
      <c r="AQ28" s="486"/>
      <c r="AR28" s="486"/>
      <c r="AS28" s="486"/>
      <c r="AT28" s="487"/>
    </row>
    <row r="29" spans="2:46" ht="21.95" customHeight="1" x14ac:dyDescent="0.2">
      <c r="B29" s="494" t="s">
        <v>19</v>
      </c>
      <c r="C29" s="495"/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  <c r="AA29" s="495"/>
      <c r="AB29" s="495"/>
      <c r="AC29" s="495"/>
      <c r="AD29" s="495"/>
      <c r="AE29" s="495"/>
      <c r="AF29" s="495"/>
      <c r="AG29" s="495"/>
      <c r="AH29" s="495"/>
      <c r="AI29" s="495"/>
      <c r="AJ29" s="495"/>
      <c r="AK29" s="495"/>
      <c r="AL29" s="495"/>
      <c r="AM29" s="495"/>
      <c r="AN29" s="495"/>
      <c r="AO29" s="495"/>
      <c r="AP29" s="495"/>
      <c r="AQ29" s="495"/>
      <c r="AR29" s="495"/>
      <c r="AS29" s="495"/>
      <c r="AT29" s="496"/>
    </row>
    <row r="30" spans="2:46" ht="43.5" customHeight="1" x14ac:dyDescent="0.2">
      <c r="B30" s="505" t="s">
        <v>100</v>
      </c>
      <c r="C30" s="506"/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6"/>
      <c r="P30" s="506"/>
      <c r="Q30" s="506"/>
      <c r="R30" s="506"/>
      <c r="S30" s="506"/>
      <c r="T30" s="506"/>
      <c r="U30" s="506"/>
      <c r="V30" s="506"/>
      <c r="W30" s="506"/>
      <c r="X30" s="506"/>
      <c r="Y30" s="506"/>
      <c r="Z30" s="506"/>
      <c r="AA30" s="506"/>
      <c r="AB30" s="506"/>
      <c r="AC30" s="506"/>
      <c r="AD30" s="506"/>
      <c r="AE30" s="506"/>
      <c r="AF30" s="506"/>
      <c r="AG30" s="506"/>
      <c r="AH30" s="506"/>
      <c r="AI30" s="506"/>
      <c r="AJ30" s="506"/>
      <c r="AK30" s="506"/>
      <c r="AL30" s="506"/>
      <c r="AM30" s="506"/>
      <c r="AN30" s="506"/>
      <c r="AO30" s="506"/>
      <c r="AP30" s="506"/>
      <c r="AQ30" s="506"/>
      <c r="AR30" s="506"/>
      <c r="AS30" s="506"/>
      <c r="AT30" s="507"/>
    </row>
    <row r="31" spans="2:46" ht="21.95" customHeight="1" x14ac:dyDescent="0.2">
      <c r="B31" s="485" t="s">
        <v>101</v>
      </c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6"/>
      <c r="AP31" s="486"/>
      <c r="AQ31" s="486"/>
      <c r="AR31" s="486"/>
      <c r="AS31" s="486"/>
      <c r="AT31" s="487"/>
    </row>
    <row r="32" spans="2:46" ht="21.95" customHeight="1" x14ac:dyDescent="0.2">
      <c r="B32" s="485" t="s">
        <v>102</v>
      </c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486"/>
      <c r="AO32" s="486"/>
      <c r="AP32" s="486"/>
      <c r="AQ32" s="486"/>
      <c r="AR32" s="486"/>
      <c r="AS32" s="486"/>
      <c r="AT32" s="487"/>
    </row>
    <row r="33" spans="2:46" ht="21.95" customHeight="1" x14ac:dyDescent="0.2">
      <c r="B33" s="485" t="s">
        <v>103</v>
      </c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  <c r="AA33" s="486"/>
      <c r="AB33" s="486"/>
      <c r="AC33" s="486"/>
      <c r="AD33" s="486"/>
      <c r="AE33" s="486"/>
      <c r="AF33" s="486"/>
      <c r="AG33" s="486"/>
      <c r="AH33" s="486"/>
      <c r="AI33" s="486"/>
      <c r="AJ33" s="486"/>
      <c r="AK33" s="486"/>
      <c r="AL33" s="486"/>
      <c r="AM33" s="486"/>
      <c r="AN33" s="486"/>
      <c r="AO33" s="486"/>
      <c r="AP33" s="486"/>
      <c r="AQ33" s="486"/>
      <c r="AR33" s="486"/>
      <c r="AS33" s="486"/>
      <c r="AT33" s="487"/>
    </row>
    <row r="34" spans="2:46" ht="21.95" customHeight="1" x14ac:dyDescent="0.2">
      <c r="B34" s="485" t="s">
        <v>104</v>
      </c>
      <c r="C34" s="486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86"/>
      <c r="AJ34" s="486"/>
      <c r="AK34" s="486"/>
      <c r="AL34" s="486"/>
      <c r="AM34" s="486"/>
      <c r="AN34" s="486"/>
      <c r="AO34" s="486"/>
      <c r="AP34" s="486"/>
      <c r="AQ34" s="486"/>
      <c r="AR34" s="486"/>
      <c r="AS34" s="486"/>
      <c r="AT34" s="487"/>
    </row>
    <row r="35" spans="2:46" ht="21.95" customHeight="1" x14ac:dyDescent="0.2">
      <c r="B35" s="566" t="s">
        <v>20</v>
      </c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0"/>
      <c r="AT35" s="501"/>
    </row>
    <row r="36" spans="2:46" ht="21.95" customHeight="1" x14ac:dyDescent="0.2">
      <c r="B36" s="485" t="s">
        <v>105</v>
      </c>
      <c r="C36" s="486"/>
      <c r="D36" s="486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  <c r="AA36" s="486"/>
      <c r="AB36" s="486"/>
      <c r="AC36" s="486"/>
      <c r="AD36" s="486"/>
      <c r="AE36" s="486"/>
      <c r="AF36" s="486"/>
      <c r="AG36" s="486"/>
      <c r="AH36" s="486"/>
      <c r="AI36" s="486"/>
      <c r="AJ36" s="486"/>
      <c r="AK36" s="486"/>
      <c r="AL36" s="486"/>
      <c r="AM36" s="486"/>
      <c r="AN36" s="486"/>
      <c r="AO36" s="486"/>
      <c r="AP36" s="486"/>
      <c r="AQ36" s="486"/>
      <c r="AR36" s="486"/>
      <c r="AS36" s="486"/>
      <c r="AT36" s="487"/>
    </row>
    <row r="37" spans="2:46" ht="21.95" customHeight="1" x14ac:dyDescent="0.2">
      <c r="B37" s="485" t="s">
        <v>106</v>
      </c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6"/>
      <c r="AF37" s="486"/>
      <c r="AG37" s="486"/>
      <c r="AH37" s="486"/>
      <c r="AI37" s="486"/>
      <c r="AJ37" s="486"/>
      <c r="AK37" s="486"/>
      <c r="AL37" s="486"/>
      <c r="AM37" s="486"/>
      <c r="AN37" s="486"/>
      <c r="AO37" s="486"/>
      <c r="AP37" s="486"/>
      <c r="AQ37" s="486"/>
      <c r="AR37" s="486"/>
      <c r="AS37" s="486"/>
      <c r="AT37" s="487"/>
    </row>
    <row r="38" spans="2:46" ht="21.95" customHeight="1" x14ac:dyDescent="0.2">
      <c r="B38" s="485" t="s">
        <v>107</v>
      </c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  <c r="AA38" s="486"/>
      <c r="AB38" s="486"/>
      <c r="AC38" s="486"/>
      <c r="AD38" s="486"/>
      <c r="AE38" s="486"/>
      <c r="AF38" s="486"/>
      <c r="AG38" s="486"/>
      <c r="AH38" s="486"/>
      <c r="AI38" s="486"/>
      <c r="AJ38" s="486"/>
      <c r="AK38" s="486"/>
      <c r="AL38" s="486"/>
      <c r="AM38" s="486"/>
      <c r="AN38" s="486"/>
      <c r="AO38" s="486"/>
      <c r="AP38" s="486"/>
      <c r="AQ38" s="486"/>
      <c r="AR38" s="486"/>
      <c r="AS38" s="486"/>
      <c r="AT38" s="487"/>
    </row>
    <row r="39" spans="2:46" ht="21.95" customHeight="1" x14ac:dyDescent="0.2">
      <c r="B39" s="515" t="s">
        <v>108</v>
      </c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7"/>
    </row>
    <row r="40" spans="2:46" ht="21.95" customHeight="1" x14ac:dyDescent="0.2">
      <c r="B40" s="515" t="s">
        <v>109</v>
      </c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  <c r="AE40" s="486"/>
      <c r="AF40" s="486"/>
      <c r="AG40" s="486"/>
      <c r="AH40" s="486"/>
      <c r="AI40" s="486"/>
      <c r="AJ40" s="486"/>
      <c r="AK40" s="486"/>
      <c r="AL40" s="486"/>
      <c r="AM40" s="486"/>
      <c r="AN40" s="486"/>
      <c r="AO40" s="486"/>
      <c r="AP40" s="486"/>
      <c r="AQ40" s="486"/>
      <c r="AR40" s="486"/>
      <c r="AS40" s="486"/>
      <c r="AT40" s="487"/>
    </row>
    <row r="41" spans="2:46" ht="21.95" customHeight="1" x14ac:dyDescent="0.2">
      <c r="B41" s="515" t="s">
        <v>110</v>
      </c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  <c r="AE41" s="486"/>
      <c r="AF41" s="486"/>
      <c r="AG41" s="486"/>
      <c r="AH41" s="486"/>
      <c r="AI41" s="486"/>
      <c r="AJ41" s="486"/>
      <c r="AK41" s="486"/>
      <c r="AL41" s="486"/>
      <c r="AM41" s="486"/>
      <c r="AN41" s="486"/>
      <c r="AO41" s="486"/>
      <c r="AP41" s="486"/>
      <c r="AQ41" s="486"/>
      <c r="AR41" s="486"/>
      <c r="AS41" s="486"/>
      <c r="AT41" s="487"/>
    </row>
    <row r="42" spans="2:46" ht="21.95" customHeight="1" x14ac:dyDescent="0.2">
      <c r="B42" s="515" t="s">
        <v>111</v>
      </c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486"/>
      <c r="AA42" s="486"/>
      <c r="AB42" s="486"/>
      <c r="AC42" s="486"/>
      <c r="AD42" s="486"/>
      <c r="AE42" s="486"/>
      <c r="AF42" s="486"/>
      <c r="AG42" s="486"/>
      <c r="AH42" s="486"/>
      <c r="AI42" s="486"/>
      <c r="AJ42" s="486"/>
      <c r="AK42" s="486"/>
      <c r="AL42" s="486"/>
      <c r="AM42" s="486"/>
      <c r="AN42" s="486"/>
      <c r="AO42" s="486"/>
      <c r="AP42" s="486"/>
      <c r="AQ42" s="486"/>
      <c r="AR42" s="486"/>
      <c r="AS42" s="486"/>
      <c r="AT42" s="487"/>
    </row>
    <row r="43" spans="2:46" ht="21.95" customHeight="1" x14ac:dyDescent="0.2">
      <c r="B43" s="515" t="s">
        <v>112</v>
      </c>
      <c r="C43" s="486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  <c r="AA43" s="486"/>
      <c r="AB43" s="486"/>
      <c r="AC43" s="486"/>
      <c r="AD43" s="486"/>
      <c r="AE43" s="486"/>
      <c r="AF43" s="486"/>
      <c r="AG43" s="486"/>
      <c r="AH43" s="486"/>
      <c r="AI43" s="486"/>
      <c r="AJ43" s="486"/>
      <c r="AK43" s="486"/>
      <c r="AL43" s="486"/>
      <c r="AM43" s="486"/>
      <c r="AN43" s="486"/>
      <c r="AO43" s="486"/>
      <c r="AP43" s="486"/>
      <c r="AQ43" s="486"/>
      <c r="AR43" s="486"/>
      <c r="AS43" s="486"/>
      <c r="AT43" s="487"/>
    </row>
    <row r="44" spans="2:46" ht="21.95" customHeight="1" x14ac:dyDescent="0.2">
      <c r="B44" s="494" t="s">
        <v>38</v>
      </c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0"/>
      <c r="AN44" s="500"/>
      <c r="AO44" s="500"/>
      <c r="AP44" s="500"/>
      <c r="AQ44" s="500"/>
      <c r="AR44" s="500"/>
      <c r="AS44" s="500"/>
      <c r="AT44" s="501"/>
    </row>
    <row r="45" spans="2:46" ht="21.95" customHeight="1" x14ac:dyDescent="0.2">
      <c r="B45" s="485" t="s">
        <v>113</v>
      </c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  <c r="AA45" s="486"/>
      <c r="AB45" s="486"/>
      <c r="AC45" s="486"/>
      <c r="AD45" s="486"/>
      <c r="AE45" s="486"/>
      <c r="AF45" s="486"/>
      <c r="AG45" s="486"/>
      <c r="AH45" s="486"/>
      <c r="AI45" s="486"/>
      <c r="AJ45" s="486"/>
      <c r="AK45" s="486"/>
      <c r="AL45" s="486"/>
      <c r="AM45" s="486"/>
      <c r="AN45" s="486"/>
      <c r="AO45" s="486"/>
      <c r="AP45" s="486"/>
      <c r="AQ45" s="486"/>
      <c r="AR45" s="486"/>
      <c r="AS45" s="486"/>
      <c r="AT45" s="487"/>
    </row>
    <row r="46" spans="2:46" ht="21.95" customHeight="1" x14ac:dyDescent="0.2">
      <c r="B46" s="485" t="s">
        <v>114</v>
      </c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  <c r="AA46" s="486"/>
      <c r="AB46" s="486"/>
      <c r="AC46" s="486"/>
      <c r="AD46" s="486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86"/>
      <c r="AP46" s="486"/>
      <c r="AQ46" s="486"/>
      <c r="AR46" s="486"/>
      <c r="AS46" s="486"/>
      <c r="AT46" s="487"/>
    </row>
    <row r="47" spans="2:46" ht="21.95" customHeight="1" x14ac:dyDescent="0.2">
      <c r="B47" s="485" t="s">
        <v>115</v>
      </c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7"/>
    </row>
    <row r="48" spans="2:46" ht="21.95" customHeight="1" x14ac:dyDescent="0.2">
      <c r="B48" s="485" t="s">
        <v>116</v>
      </c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7"/>
    </row>
    <row r="49" spans="2:46" ht="21.95" customHeight="1" x14ac:dyDescent="0.2">
      <c r="B49" s="485" t="s">
        <v>117</v>
      </c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  <c r="AA49" s="486"/>
      <c r="AB49" s="486"/>
      <c r="AC49" s="486"/>
      <c r="AD49" s="486"/>
      <c r="AE49" s="486"/>
      <c r="AF49" s="486"/>
      <c r="AG49" s="486"/>
      <c r="AH49" s="486"/>
      <c r="AI49" s="486"/>
      <c r="AJ49" s="486"/>
      <c r="AK49" s="486"/>
      <c r="AL49" s="486"/>
      <c r="AM49" s="486"/>
      <c r="AN49" s="486"/>
      <c r="AO49" s="486"/>
      <c r="AP49" s="486"/>
      <c r="AQ49" s="486"/>
      <c r="AR49" s="486"/>
      <c r="AS49" s="486"/>
      <c r="AT49" s="487"/>
    </row>
    <row r="50" spans="2:46" ht="21.95" customHeight="1" x14ac:dyDescent="0.2">
      <c r="B50" s="494" t="s">
        <v>46</v>
      </c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0"/>
      <c r="AP50" s="500"/>
      <c r="AQ50" s="500"/>
      <c r="AR50" s="500"/>
      <c r="AS50" s="500"/>
      <c r="AT50" s="501"/>
    </row>
    <row r="51" spans="2:46" ht="28.5" customHeight="1" x14ac:dyDescent="0.2">
      <c r="B51" s="505" t="s">
        <v>118</v>
      </c>
      <c r="C51" s="506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7"/>
    </row>
    <row r="52" spans="2:46" ht="26.25" customHeight="1" x14ac:dyDescent="0.2">
      <c r="B52" s="505" t="s">
        <v>119</v>
      </c>
      <c r="C52" s="506"/>
      <c r="D52" s="506"/>
      <c r="E52" s="506"/>
      <c r="F52" s="506"/>
      <c r="G52" s="506"/>
      <c r="H52" s="506"/>
      <c r="I52" s="506"/>
      <c r="J52" s="506"/>
      <c r="K52" s="506"/>
      <c r="L52" s="506"/>
      <c r="M52" s="506"/>
      <c r="N52" s="506"/>
      <c r="O52" s="506"/>
      <c r="P52" s="506"/>
      <c r="Q52" s="506"/>
      <c r="R52" s="506"/>
      <c r="S52" s="506"/>
      <c r="T52" s="506"/>
      <c r="U52" s="506"/>
      <c r="V52" s="506"/>
      <c r="W52" s="506"/>
      <c r="X52" s="506"/>
      <c r="Y52" s="506"/>
      <c r="Z52" s="506"/>
      <c r="AA52" s="506"/>
      <c r="AB52" s="506"/>
      <c r="AC52" s="506"/>
      <c r="AD52" s="506"/>
      <c r="AE52" s="506"/>
      <c r="AF52" s="506"/>
      <c r="AG52" s="506"/>
      <c r="AH52" s="506"/>
      <c r="AI52" s="506"/>
      <c r="AJ52" s="506"/>
      <c r="AK52" s="506"/>
      <c r="AL52" s="506"/>
      <c r="AM52" s="506"/>
      <c r="AN52" s="506"/>
      <c r="AO52" s="506"/>
      <c r="AP52" s="506"/>
      <c r="AQ52" s="506"/>
      <c r="AR52" s="506"/>
      <c r="AS52" s="506"/>
      <c r="AT52" s="507"/>
    </row>
    <row r="53" spans="2:46" ht="28.5" customHeight="1" x14ac:dyDescent="0.2">
      <c r="B53" s="511" t="s">
        <v>120</v>
      </c>
      <c r="C53" s="506"/>
      <c r="D53" s="506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6"/>
      <c r="Q53" s="506"/>
      <c r="R53" s="506"/>
      <c r="S53" s="506"/>
      <c r="T53" s="506"/>
      <c r="U53" s="506"/>
      <c r="V53" s="506"/>
      <c r="W53" s="506"/>
      <c r="X53" s="506"/>
      <c r="Y53" s="506"/>
      <c r="Z53" s="506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7"/>
    </row>
    <row r="54" spans="2:46" ht="21.95" customHeight="1" x14ac:dyDescent="0.2">
      <c r="B54" s="515" t="s">
        <v>51</v>
      </c>
      <c r="C54" s="486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  <c r="AA54" s="486"/>
      <c r="AB54" s="486"/>
      <c r="AC54" s="486"/>
      <c r="AD54" s="486"/>
      <c r="AE54" s="486"/>
      <c r="AF54" s="486"/>
      <c r="AG54" s="486"/>
      <c r="AH54" s="486"/>
      <c r="AI54" s="486"/>
      <c r="AJ54" s="486"/>
      <c r="AK54" s="486"/>
      <c r="AL54" s="486"/>
      <c r="AM54" s="486"/>
      <c r="AN54" s="486"/>
      <c r="AO54" s="486"/>
      <c r="AP54" s="486"/>
      <c r="AQ54" s="486"/>
      <c r="AR54" s="486"/>
      <c r="AS54" s="486"/>
      <c r="AT54" s="487"/>
    </row>
    <row r="55" spans="2:46" ht="28.5" customHeight="1" x14ac:dyDescent="0.2">
      <c r="B55" s="505" t="s">
        <v>121</v>
      </c>
      <c r="C55" s="506"/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6"/>
      <c r="U55" s="506"/>
      <c r="V55" s="506"/>
      <c r="W55" s="506"/>
      <c r="X55" s="506"/>
      <c r="Y55" s="506"/>
      <c r="Z55" s="506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7"/>
    </row>
    <row r="56" spans="2:46" ht="21.95" customHeight="1" x14ac:dyDescent="0.2">
      <c r="B56" s="485" t="s">
        <v>122</v>
      </c>
      <c r="C56" s="486"/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  <c r="AE56" s="486"/>
      <c r="AF56" s="486"/>
      <c r="AG56" s="486"/>
      <c r="AH56" s="486"/>
      <c r="AI56" s="486"/>
      <c r="AJ56" s="486"/>
      <c r="AK56" s="486"/>
      <c r="AL56" s="486"/>
      <c r="AM56" s="486"/>
      <c r="AN56" s="486"/>
      <c r="AO56" s="486"/>
      <c r="AP56" s="486"/>
      <c r="AQ56" s="486"/>
      <c r="AR56" s="486"/>
      <c r="AS56" s="486"/>
      <c r="AT56" s="487"/>
    </row>
    <row r="57" spans="2:46" ht="21.95" customHeight="1" x14ac:dyDescent="0.2">
      <c r="B57" s="515" t="s">
        <v>123</v>
      </c>
      <c r="C57" s="516"/>
      <c r="D57" s="516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516"/>
      <c r="Z57" s="516"/>
      <c r="AA57" s="516"/>
      <c r="AB57" s="516"/>
      <c r="AC57" s="516"/>
      <c r="AD57" s="516"/>
      <c r="AE57" s="516"/>
      <c r="AF57" s="516"/>
      <c r="AG57" s="516"/>
      <c r="AH57" s="516"/>
      <c r="AI57" s="516"/>
      <c r="AJ57" s="516"/>
      <c r="AK57" s="516"/>
      <c r="AL57" s="516"/>
      <c r="AM57" s="516"/>
      <c r="AN57" s="516"/>
      <c r="AO57" s="516"/>
      <c r="AP57" s="516"/>
      <c r="AQ57" s="516"/>
      <c r="AR57" s="516"/>
      <c r="AS57" s="516"/>
      <c r="AT57" s="517"/>
    </row>
    <row r="58" spans="2:46" ht="21.95" customHeight="1" x14ac:dyDescent="0.2">
      <c r="B58" s="515" t="s">
        <v>52</v>
      </c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  <c r="AA58" s="486"/>
      <c r="AB58" s="486"/>
      <c r="AC58" s="486"/>
      <c r="AD58" s="486"/>
      <c r="AE58" s="486"/>
      <c r="AF58" s="486"/>
      <c r="AG58" s="486"/>
      <c r="AH58" s="486"/>
      <c r="AI58" s="486"/>
      <c r="AJ58" s="486"/>
      <c r="AK58" s="486"/>
      <c r="AL58" s="486"/>
      <c r="AM58" s="486"/>
      <c r="AN58" s="486"/>
      <c r="AO58" s="486"/>
      <c r="AP58" s="486"/>
      <c r="AQ58" s="486"/>
      <c r="AR58" s="486"/>
      <c r="AS58" s="486"/>
      <c r="AT58" s="487"/>
    </row>
    <row r="59" spans="2:46" ht="21.95" customHeight="1" x14ac:dyDescent="0.2">
      <c r="B59" s="485" t="s">
        <v>124</v>
      </c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  <c r="Z59" s="486"/>
      <c r="AA59" s="486"/>
      <c r="AB59" s="486"/>
      <c r="AC59" s="486"/>
      <c r="AD59" s="486"/>
      <c r="AE59" s="486"/>
      <c r="AF59" s="486"/>
      <c r="AG59" s="486"/>
      <c r="AH59" s="486"/>
      <c r="AI59" s="486"/>
      <c r="AJ59" s="486"/>
      <c r="AK59" s="486"/>
      <c r="AL59" s="486"/>
      <c r="AM59" s="486"/>
      <c r="AN59" s="486"/>
      <c r="AO59" s="486"/>
      <c r="AP59" s="486"/>
      <c r="AQ59" s="486"/>
      <c r="AR59" s="486"/>
      <c r="AS59" s="486"/>
      <c r="AT59" s="487"/>
    </row>
    <row r="60" spans="2:46" ht="21.95" customHeight="1" x14ac:dyDescent="0.2">
      <c r="B60" s="485" t="s">
        <v>125</v>
      </c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  <c r="Z60" s="486"/>
      <c r="AA60" s="486"/>
      <c r="AB60" s="486"/>
      <c r="AC60" s="486"/>
      <c r="AD60" s="486"/>
      <c r="AE60" s="486"/>
      <c r="AF60" s="486"/>
      <c r="AG60" s="486"/>
      <c r="AH60" s="486"/>
      <c r="AI60" s="486"/>
      <c r="AJ60" s="486"/>
      <c r="AK60" s="486"/>
      <c r="AL60" s="486"/>
      <c r="AM60" s="486"/>
      <c r="AN60" s="486"/>
      <c r="AO60" s="486"/>
      <c r="AP60" s="486"/>
      <c r="AQ60" s="486"/>
      <c r="AR60" s="486"/>
      <c r="AS60" s="486"/>
      <c r="AT60" s="487"/>
    </row>
    <row r="61" spans="2:46" ht="21.95" customHeight="1" x14ac:dyDescent="0.2">
      <c r="B61" s="485" t="s">
        <v>126</v>
      </c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  <c r="AA61" s="486"/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486"/>
      <c r="AN61" s="486"/>
      <c r="AO61" s="486"/>
      <c r="AP61" s="486"/>
      <c r="AQ61" s="486"/>
      <c r="AR61" s="486"/>
      <c r="AS61" s="486"/>
      <c r="AT61" s="487"/>
    </row>
    <row r="62" spans="2:46" ht="21.95" customHeight="1" x14ac:dyDescent="0.2">
      <c r="B62" s="485" t="s">
        <v>127</v>
      </c>
      <c r="C62" s="486"/>
      <c r="D62" s="486"/>
      <c r="E62" s="486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486"/>
      <c r="Z62" s="486"/>
      <c r="AA62" s="486"/>
      <c r="AB62" s="486"/>
      <c r="AC62" s="486"/>
      <c r="AD62" s="486"/>
      <c r="AE62" s="486"/>
      <c r="AF62" s="486"/>
      <c r="AG62" s="486"/>
      <c r="AH62" s="486"/>
      <c r="AI62" s="486"/>
      <c r="AJ62" s="486"/>
      <c r="AK62" s="486"/>
      <c r="AL62" s="486"/>
      <c r="AM62" s="486"/>
      <c r="AN62" s="486"/>
      <c r="AO62" s="486"/>
      <c r="AP62" s="486"/>
      <c r="AQ62" s="486"/>
      <c r="AR62" s="486"/>
      <c r="AS62" s="486"/>
      <c r="AT62" s="487"/>
    </row>
    <row r="63" spans="2:46" ht="21.95" customHeight="1" x14ac:dyDescent="0.2">
      <c r="B63" s="485" t="s">
        <v>128</v>
      </c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  <c r="AE63" s="486"/>
      <c r="AF63" s="486"/>
      <c r="AG63" s="486"/>
      <c r="AH63" s="486"/>
      <c r="AI63" s="486"/>
      <c r="AJ63" s="486"/>
      <c r="AK63" s="486"/>
      <c r="AL63" s="486"/>
      <c r="AM63" s="486"/>
      <c r="AN63" s="486"/>
      <c r="AO63" s="486"/>
      <c r="AP63" s="486"/>
      <c r="AQ63" s="486"/>
      <c r="AR63" s="486"/>
      <c r="AS63" s="486"/>
      <c r="AT63" s="487"/>
    </row>
    <row r="64" spans="2:46" ht="21.95" customHeight="1" x14ac:dyDescent="0.2">
      <c r="B64" s="485" t="s">
        <v>129</v>
      </c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  <c r="Z64" s="486"/>
      <c r="AA64" s="486"/>
      <c r="AB64" s="486"/>
      <c r="AC64" s="486"/>
      <c r="AD64" s="486"/>
      <c r="AE64" s="486"/>
      <c r="AF64" s="486"/>
      <c r="AG64" s="486"/>
      <c r="AH64" s="486"/>
      <c r="AI64" s="486"/>
      <c r="AJ64" s="486"/>
      <c r="AK64" s="486"/>
      <c r="AL64" s="486"/>
      <c r="AM64" s="486"/>
      <c r="AN64" s="486"/>
      <c r="AO64" s="486"/>
      <c r="AP64" s="486"/>
      <c r="AQ64" s="486"/>
      <c r="AR64" s="486"/>
      <c r="AS64" s="486"/>
      <c r="AT64" s="487"/>
    </row>
    <row r="65" spans="2:46" ht="21.95" customHeight="1" x14ac:dyDescent="0.2">
      <c r="B65" s="494" t="s">
        <v>60</v>
      </c>
      <c r="C65" s="500"/>
      <c r="D65" s="500"/>
      <c r="E65" s="500"/>
      <c r="F65" s="500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00"/>
      <c r="AM65" s="500"/>
      <c r="AN65" s="500"/>
      <c r="AO65" s="500"/>
      <c r="AP65" s="500"/>
      <c r="AQ65" s="500"/>
      <c r="AR65" s="500"/>
      <c r="AS65" s="500"/>
      <c r="AT65" s="501"/>
    </row>
    <row r="66" spans="2:46" ht="21.95" customHeight="1" x14ac:dyDescent="0.2">
      <c r="B66" s="485" t="s">
        <v>130</v>
      </c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  <c r="Z66" s="486"/>
      <c r="AA66" s="486"/>
      <c r="AB66" s="486"/>
      <c r="AC66" s="486"/>
      <c r="AD66" s="486"/>
      <c r="AE66" s="486"/>
      <c r="AF66" s="486"/>
      <c r="AG66" s="486"/>
      <c r="AH66" s="486"/>
      <c r="AI66" s="486"/>
      <c r="AJ66" s="486"/>
      <c r="AK66" s="486"/>
      <c r="AL66" s="486"/>
      <c r="AM66" s="486"/>
      <c r="AN66" s="486"/>
      <c r="AO66" s="486"/>
      <c r="AP66" s="486"/>
      <c r="AQ66" s="486"/>
      <c r="AR66" s="486"/>
      <c r="AS66" s="486"/>
      <c r="AT66" s="487"/>
    </row>
    <row r="67" spans="2:46" ht="21.95" customHeight="1" x14ac:dyDescent="0.2">
      <c r="B67" s="502" t="s">
        <v>71</v>
      </c>
      <c r="C67" s="503"/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3"/>
      <c r="S67" s="503"/>
      <c r="T67" s="503"/>
      <c r="U67" s="503"/>
      <c r="V67" s="503"/>
      <c r="W67" s="503"/>
      <c r="X67" s="503"/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3"/>
      <c r="AK67" s="503"/>
      <c r="AL67" s="503"/>
      <c r="AM67" s="503"/>
      <c r="AN67" s="503"/>
      <c r="AO67" s="503"/>
      <c r="AP67" s="503"/>
      <c r="AQ67" s="503"/>
      <c r="AR67" s="503"/>
      <c r="AS67" s="503"/>
      <c r="AT67" s="504"/>
    </row>
    <row r="68" spans="2:46" ht="43.5" customHeight="1" x14ac:dyDescent="0.2">
      <c r="B68" s="505" t="s">
        <v>131</v>
      </c>
      <c r="C68" s="506"/>
      <c r="D68" s="506"/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506"/>
      <c r="P68" s="506"/>
      <c r="Q68" s="506"/>
      <c r="R68" s="506"/>
      <c r="S68" s="506"/>
      <c r="T68" s="506"/>
      <c r="U68" s="506"/>
      <c r="V68" s="506"/>
      <c r="W68" s="506"/>
      <c r="X68" s="506"/>
      <c r="Y68" s="506"/>
      <c r="Z68" s="506"/>
      <c r="AA68" s="506"/>
      <c r="AB68" s="506"/>
      <c r="AC68" s="506"/>
      <c r="AD68" s="506"/>
      <c r="AE68" s="506"/>
      <c r="AF68" s="506"/>
      <c r="AG68" s="506"/>
      <c r="AH68" s="506"/>
      <c r="AI68" s="506"/>
      <c r="AJ68" s="506"/>
      <c r="AK68" s="506"/>
      <c r="AL68" s="506"/>
      <c r="AM68" s="506"/>
      <c r="AN68" s="506"/>
      <c r="AO68" s="506"/>
      <c r="AP68" s="506"/>
      <c r="AQ68" s="506"/>
      <c r="AR68" s="506"/>
      <c r="AS68" s="506"/>
      <c r="AT68" s="507"/>
    </row>
    <row r="69" spans="2:46" ht="38.25" customHeight="1" x14ac:dyDescent="0.2">
      <c r="B69" s="497" t="s">
        <v>132</v>
      </c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  <c r="V69" s="498"/>
      <c r="W69" s="498"/>
      <c r="X69" s="498"/>
      <c r="Y69" s="498"/>
      <c r="Z69" s="498"/>
      <c r="AA69" s="498"/>
      <c r="AB69" s="498"/>
      <c r="AC69" s="498"/>
      <c r="AD69" s="498"/>
      <c r="AE69" s="498"/>
      <c r="AF69" s="498"/>
      <c r="AG69" s="498"/>
      <c r="AH69" s="498"/>
      <c r="AI69" s="498"/>
      <c r="AJ69" s="498"/>
      <c r="AK69" s="498"/>
      <c r="AL69" s="498"/>
      <c r="AM69" s="498"/>
      <c r="AN69" s="498"/>
      <c r="AO69" s="498"/>
      <c r="AP69" s="498"/>
      <c r="AQ69" s="498"/>
      <c r="AR69" s="498"/>
      <c r="AS69" s="498"/>
      <c r="AT69" s="499"/>
    </row>
    <row r="70" spans="2:46" ht="29.25" customHeight="1" x14ac:dyDescent="0.2">
      <c r="B70" s="511" t="s">
        <v>133</v>
      </c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  <c r="AA70" s="486"/>
      <c r="AB70" s="486"/>
      <c r="AC70" s="486"/>
      <c r="AD70" s="486"/>
      <c r="AE70" s="486"/>
      <c r="AF70" s="486"/>
      <c r="AG70" s="486"/>
      <c r="AH70" s="486"/>
      <c r="AI70" s="486"/>
      <c r="AJ70" s="486"/>
      <c r="AK70" s="486"/>
      <c r="AL70" s="486"/>
      <c r="AM70" s="486"/>
      <c r="AN70" s="486"/>
      <c r="AO70" s="486"/>
      <c r="AP70" s="486"/>
      <c r="AQ70" s="486"/>
      <c r="AR70" s="486"/>
      <c r="AS70" s="486"/>
      <c r="AT70" s="487"/>
    </row>
    <row r="71" spans="2:46" ht="21.95" customHeight="1" x14ac:dyDescent="0.2">
      <c r="B71" s="512" t="s">
        <v>134</v>
      </c>
      <c r="C71" s="513"/>
      <c r="D71" s="513"/>
      <c r="E71" s="513"/>
      <c r="F71" s="513"/>
      <c r="G71" s="513"/>
      <c r="H71" s="513"/>
      <c r="I71" s="513"/>
      <c r="J71" s="513"/>
      <c r="K71" s="513"/>
      <c r="L71" s="513"/>
      <c r="M71" s="513"/>
      <c r="N71" s="513"/>
      <c r="O71" s="513"/>
      <c r="P71" s="513"/>
      <c r="Q71" s="513"/>
      <c r="R71" s="513"/>
      <c r="S71" s="513"/>
      <c r="T71" s="513"/>
      <c r="U71" s="513"/>
      <c r="V71" s="513"/>
      <c r="W71" s="513"/>
      <c r="X71" s="513"/>
      <c r="Y71" s="513"/>
      <c r="Z71" s="513"/>
      <c r="AA71" s="513"/>
      <c r="AB71" s="513"/>
      <c r="AC71" s="513"/>
      <c r="AD71" s="513"/>
      <c r="AE71" s="513"/>
      <c r="AF71" s="513"/>
      <c r="AG71" s="513"/>
      <c r="AH71" s="513"/>
      <c r="AI71" s="513"/>
      <c r="AJ71" s="513"/>
      <c r="AK71" s="513"/>
      <c r="AL71" s="513"/>
      <c r="AM71" s="513"/>
      <c r="AN71" s="513"/>
      <c r="AO71" s="513"/>
      <c r="AP71" s="513"/>
      <c r="AQ71" s="513"/>
      <c r="AR71" s="513"/>
      <c r="AS71" s="513"/>
      <c r="AT71" s="514"/>
    </row>
    <row r="72" spans="2:46" ht="21.95" customHeight="1" x14ac:dyDescent="0.2">
      <c r="B72" s="512" t="s">
        <v>135</v>
      </c>
      <c r="C72" s="513"/>
      <c r="D72" s="513"/>
      <c r="E72" s="513"/>
      <c r="F72" s="513"/>
      <c r="G72" s="513"/>
      <c r="H72" s="513"/>
      <c r="I72" s="513"/>
      <c r="J72" s="513"/>
      <c r="K72" s="513"/>
      <c r="L72" s="513"/>
      <c r="M72" s="513"/>
      <c r="N72" s="513"/>
      <c r="O72" s="513"/>
      <c r="P72" s="513"/>
      <c r="Q72" s="513"/>
      <c r="R72" s="513"/>
      <c r="S72" s="513"/>
      <c r="T72" s="513"/>
      <c r="U72" s="513"/>
      <c r="V72" s="513"/>
      <c r="W72" s="513"/>
      <c r="X72" s="513"/>
      <c r="Y72" s="513"/>
      <c r="Z72" s="513"/>
      <c r="AA72" s="513"/>
      <c r="AB72" s="513"/>
      <c r="AC72" s="513"/>
      <c r="AD72" s="513"/>
      <c r="AE72" s="513"/>
      <c r="AF72" s="513"/>
      <c r="AG72" s="513"/>
      <c r="AH72" s="513"/>
      <c r="AI72" s="513"/>
      <c r="AJ72" s="513"/>
      <c r="AK72" s="513"/>
      <c r="AL72" s="513"/>
      <c r="AM72" s="513"/>
      <c r="AN72" s="513"/>
      <c r="AO72" s="513"/>
      <c r="AP72" s="513"/>
      <c r="AQ72" s="513"/>
      <c r="AR72" s="513"/>
      <c r="AS72" s="513"/>
      <c r="AT72" s="514"/>
    </row>
    <row r="73" spans="2:46" ht="21.95" customHeight="1" x14ac:dyDescent="0.2">
      <c r="B73" s="512" t="s">
        <v>136</v>
      </c>
      <c r="C73" s="513"/>
      <c r="D73" s="513"/>
      <c r="E73" s="513"/>
      <c r="F73" s="513"/>
      <c r="G73" s="513"/>
      <c r="H73" s="513"/>
      <c r="I73" s="513"/>
      <c r="J73" s="513"/>
      <c r="K73" s="513"/>
      <c r="L73" s="513"/>
      <c r="M73" s="513"/>
      <c r="N73" s="513"/>
      <c r="O73" s="513"/>
      <c r="P73" s="513"/>
      <c r="Q73" s="513"/>
      <c r="R73" s="513"/>
      <c r="S73" s="513"/>
      <c r="T73" s="513"/>
      <c r="U73" s="513"/>
      <c r="V73" s="513"/>
      <c r="W73" s="513"/>
      <c r="X73" s="513"/>
      <c r="Y73" s="513"/>
      <c r="Z73" s="513"/>
      <c r="AA73" s="513"/>
      <c r="AB73" s="513"/>
      <c r="AC73" s="513"/>
      <c r="AD73" s="513"/>
      <c r="AE73" s="513"/>
      <c r="AF73" s="513"/>
      <c r="AG73" s="513"/>
      <c r="AH73" s="513"/>
      <c r="AI73" s="513"/>
      <c r="AJ73" s="513"/>
      <c r="AK73" s="513"/>
      <c r="AL73" s="513"/>
      <c r="AM73" s="513"/>
      <c r="AN73" s="513"/>
      <c r="AO73" s="513"/>
      <c r="AP73" s="513"/>
      <c r="AQ73" s="513"/>
      <c r="AR73" s="513"/>
      <c r="AS73" s="513"/>
      <c r="AT73" s="514"/>
    </row>
    <row r="74" spans="2:46" ht="21.95" customHeight="1" x14ac:dyDescent="0.2">
      <c r="B74" s="512" t="s">
        <v>137</v>
      </c>
      <c r="C74" s="513"/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3"/>
      <c r="AO74" s="513"/>
      <c r="AP74" s="513"/>
      <c r="AQ74" s="513"/>
      <c r="AR74" s="513"/>
      <c r="AS74" s="513"/>
      <c r="AT74" s="514"/>
    </row>
    <row r="75" spans="2:46" ht="21.95" customHeight="1" x14ac:dyDescent="0.2">
      <c r="B75" s="512" t="s">
        <v>138</v>
      </c>
      <c r="C75" s="513"/>
      <c r="D75" s="513"/>
      <c r="E75" s="513"/>
      <c r="F75" s="513"/>
      <c r="G75" s="513"/>
      <c r="H75" s="513"/>
      <c r="I75" s="513"/>
      <c r="J75" s="513"/>
      <c r="K75" s="513"/>
      <c r="L75" s="513"/>
      <c r="M75" s="513"/>
      <c r="N75" s="513"/>
      <c r="O75" s="513"/>
      <c r="P75" s="513"/>
      <c r="Q75" s="513"/>
      <c r="R75" s="513"/>
      <c r="S75" s="513"/>
      <c r="T75" s="513"/>
      <c r="U75" s="513"/>
      <c r="V75" s="513"/>
      <c r="W75" s="513"/>
      <c r="X75" s="513"/>
      <c r="Y75" s="513"/>
      <c r="Z75" s="513"/>
      <c r="AA75" s="513"/>
      <c r="AB75" s="513"/>
      <c r="AC75" s="513"/>
      <c r="AD75" s="513"/>
      <c r="AE75" s="513"/>
      <c r="AF75" s="513"/>
      <c r="AG75" s="513"/>
      <c r="AH75" s="513"/>
      <c r="AI75" s="513"/>
      <c r="AJ75" s="513"/>
      <c r="AK75" s="513"/>
      <c r="AL75" s="513"/>
      <c r="AM75" s="513"/>
      <c r="AN75" s="513"/>
      <c r="AO75" s="513"/>
      <c r="AP75" s="513"/>
      <c r="AQ75" s="513"/>
      <c r="AR75" s="513"/>
      <c r="AS75" s="513"/>
      <c r="AT75" s="514"/>
    </row>
    <row r="76" spans="2:46" ht="21.95" customHeight="1" x14ac:dyDescent="0.2">
      <c r="B76" s="512" t="s">
        <v>139</v>
      </c>
      <c r="C76" s="513"/>
      <c r="D76" s="513"/>
      <c r="E76" s="513"/>
      <c r="F76" s="513"/>
      <c r="G76" s="513"/>
      <c r="H76" s="513"/>
      <c r="I76" s="513"/>
      <c r="J76" s="513"/>
      <c r="K76" s="513"/>
      <c r="L76" s="513"/>
      <c r="M76" s="513"/>
      <c r="N76" s="513"/>
      <c r="O76" s="513"/>
      <c r="P76" s="513"/>
      <c r="Q76" s="513"/>
      <c r="R76" s="513"/>
      <c r="S76" s="513"/>
      <c r="T76" s="513"/>
      <c r="U76" s="513"/>
      <c r="V76" s="513"/>
      <c r="W76" s="513"/>
      <c r="X76" s="513"/>
      <c r="Y76" s="513"/>
      <c r="Z76" s="513"/>
      <c r="AA76" s="513"/>
      <c r="AB76" s="513"/>
      <c r="AC76" s="513"/>
      <c r="AD76" s="513"/>
      <c r="AE76" s="513"/>
      <c r="AF76" s="513"/>
      <c r="AG76" s="513"/>
      <c r="AH76" s="513"/>
      <c r="AI76" s="513"/>
      <c r="AJ76" s="513"/>
      <c r="AK76" s="513"/>
      <c r="AL76" s="513"/>
      <c r="AM76" s="513"/>
      <c r="AN76" s="513"/>
      <c r="AO76" s="513"/>
      <c r="AP76" s="513"/>
      <c r="AQ76" s="513"/>
      <c r="AR76" s="513"/>
      <c r="AS76" s="513"/>
      <c r="AT76" s="514"/>
    </row>
    <row r="77" spans="2:46" ht="21.95" customHeight="1" x14ac:dyDescent="0.2">
      <c r="B77" s="520" t="s">
        <v>140</v>
      </c>
      <c r="C77" s="513"/>
      <c r="D77" s="513"/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3"/>
      <c r="P77" s="513"/>
      <c r="Q77" s="513"/>
      <c r="R77" s="513"/>
      <c r="S77" s="513"/>
      <c r="T77" s="513"/>
      <c r="U77" s="513"/>
      <c r="V77" s="513"/>
      <c r="W77" s="513"/>
      <c r="X77" s="513"/>
      <c r="Y77" s="513"/>
      <c r="Z77" s="513"/>
      <c r="AA77" s="513"/>
      <c r="AB77" s="513"/>
      <c r="AC77" s="513"/>
      <c r="AD77" s="513"/>
      <c r="AE77" s="513"/>
      <c r="AF77" s="513"/>
      <c r="AG77" s="513"/>
      <c r="AH77" s="513"/>
      <c r="AI77" s="513"/>
      <c r="AJ77" s="513"/>
      <c r="AK77" s="513"/>
      <c r="AL77" s="513"/>
      <c r="AM77" s="513"/>
      <c r="AN77" s="513"/>
      <c r="AO77" s="513"/>
      <c r="AP77" s="513"/>
      <c r="AQ77" s="513"/>
      <c r="AR77" s="513"/>
      <c r="AS77" s="513"/>
      <c r="AT77" s="514"/>
    </row>
    <row r="78" spans="2:46" ht="36.75" customHeight="1" x14ac:dyDescent="0.2">
      <c r="B78" s="497" t="s">
        <v>141</v>
      </c>
      <c r="C78" s="495"/>
      <c r="D78" s="495"/>
      <c r="E78" s="495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495"/>
      <c r="S78" s="495"/>
      <c r="T78" s="495"/>
      <c r="U78" s="495"/>
      <c r="V78" s="495"/>
      <c r="W78" s="495"/>
      <c r="X78" s="495"/>
      <c r="Y78" s="495"/>
      <c r="Z78" s="495"/>
      <c r="AA78" s="495"/>
      <c r="AB78" s="495"/>
      <c r="AC78" s="495"/>
      <c r="AD78" s="495"/>
      <c r="AE78" s="495"/>
      <c r="AF78" s="495"/>
      <c r="AG78" s="495"/>
      <c r="AH78" s="495"/>
      <c r="AI78" s="495"/>
      <c r="AJ78" s="495"/>
      <c r="AK78" s="495"/>
      <c r="AL78" s="495"/>
      <c r="AM78" s="495"/>
      <c r="AN78" s="495"/>
      <c r="AO78" s="495"/>
      <c r="AP78" s="495"/>
      <c r="AQ78" s="495"/>
      <c r="AR78" s="495"/>
      <c r="AS78" s="495"/>
      <c r="AT78" s="496"/>
    </row>
    <row r="79" spans="2:46" ht="21.95" customHeight="1" x14ac:dyDescent="0.2">
      <c r="B79" s="511" t="s">
        <v>142</v>
      </c>
      <c r="C79" s="518"/>
      <c r="D79" s="518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8"/>
      <c r="AL79" s="518"/>
      <c r="AM79" s="518"/>
      <c r="AN79" s="518"/>
      <c r="AO79" s="518"/>
      <c r="AP79" s="518"/>
      <c r="AQ79" s="518"/>
      <c r="AR79" s="518"/>
      <c r="AS79" s="518"/>
      <c r="AT79" s="519"/>
    </row>
    <row r="80" spans="2:46" ht="21.95" customHeight="1" x14ac:dyDescent="0.2">
      <c r="B80" s="515" t="s">
        <v>143</v>
      </c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  <c r="Z80" s="486"/>
      <c r="AA80" s="486"/>
      <c r="AB80" s="486"/>
      <c r="AC80" s="486"/>
      <c r="AD80" s="486"/>
      <c r="AE80" s="486"/>
      <c r="AF80" s="486"/>
      <c r="AG80" s="486"/>
      <c r="AH80" s="486"/>
      <c r="AI80" s="486"/>
      <c r="AJ80" s="486"/>
      <c r="AK80" s="486"/>
      <c r="AL80" s="486"/>
      <c r="AM80" s="486"/>
      <c r="AN80" s="486"/>
      <c r="AO80" s="486"/>
      <c r="AP80" s="486"/>
      <c r="AQ80" s="486"/>
      <c r="AR80" s="486"/>
      <c r="AS80" s="486"/>
      <c r="AT80" s="487"/>
    </row>
    <row r="81" spans="2:46" ht="21.95" customHeight="1" x14ac:dyDescent="0.2">
      <c r="B81" s="515" t="s">
        <v>144</v>
      </c>
      <c r="C81" s="516"/>
      <c r="D81" s="516"/>
      <c r="E81" s="516"/>
      <c r="F81" s="516"/>
      <c r="G81" s="516"/>
      <c r="H81" s="516"/>
      <c r="I81" s="516"/>
      <c r="J81" s="516"/>
      <c r="K81" s="516"/>
      <c r="L81" s="516"/>
      <c r="M81" s="516"/>
      <c r="N81" s="516"/>
      <c r="O81" s="516"/>
      <c r="P81" s="516"/>
      <c r="Q81" s="516"/>
      <c r="R81" s="516"/>
      <c r="S81" s="516"/>
      <c r="T81" s="516"/>
      <c r="U81" s="516"/>
      <c r="V81" s="516"/>
      <c r="W81" s="516"/>
      <c r="X81" s="516"/>
      <c r="Y81" s="516"/>
      <c r="Z81" s="516"/>
      <c r="AA81" s="516"/>
      <c r="AB81" s="516"/>
      <c r="AC81" s="516"/>
      <c r="AD81" s="516"/>
      <c r="AE81" s="516"/>
      <c r="AF81" s="516"/>
      <c r="AG81" s="516"/>
      <c r="AH81" s="516"/>
      <c r="AI81" s="516"/>
      <c r="AJ81" s="516"/>
      <c r="AK81" s="516"/>
      <c r="AL81" s="516"/>
      <c r="AM81" s="516"/>
      <c r="AN81" s="516"/>
      <c r="AO81" s="516"/>
      <c r="AP81" s="516"/>
      <c r="AQ81" s="516"/>
      <c r="AR81" s="516"/>
      <c r="AS81" s="516"/>
      <c r="AT81" s="517"/>
    </row>
    <row r="82" spans="2:46" ht="21.95" customHeight="1" x14ac:dyDescent="0.2">
      <c r="B82" s="511" t="s">
        <v>145</v>
      </c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506"/>
      <c r="P82" s="506"/>
      <c r="Q82" s="506"/>
      <c r="R82" s="506"/>
      <c r="S82" s="506"/>
      <c r="T82" s="506"/>
      <c r="U82" s="506"/>
      <c r="V82" s="506"/>
      <c r="W82" s="506"/>
      <c r="X82" s="506"/>
      <c r="Y82" s="506"/>
      <c r="Z82" s="506"/>
      <c r="AA82" s="506"/>
      <c r="AB82" s="506"/>
      <c r="AC82" s="506"/>
      <c r="AD82" s="506"/>
      <c r="AE82" s="506"/>
      <c r="AF82" s="506"/>
      <c r="AG82" s="506"/>
      <c r="AH82" s="506"/>
      <c r="AI82" s="506"/>
      <c r="AJ82" s="506"/>
      <c r="AK82" s="506"/>
      <c r="AL82" s="506"/>
      <c r="AM82" s="506"/>
      <c r="AN82" s="506"/>
      <c r="AO82" s="506"/>
      <c r="AP82" s="506"/>
      <c r="AQ82" s="506"/>
      <c r="AR82" s="506"/>
      <c r="AS82" s="506"/>
      <c r="AT82" s="507"/>
    </row>
    <row r="83" spans="2:46" ht="21.95" customHeight="1" x14ac:dyDescent="0.2">
      <c r="B83" s="515" t="s">
        <v>146</v>
      </c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  <c r="Z83" s="486"/>
      <c r="AA83" s="486"/>
      <c r="AB83" s="486"/>
      <c r="AC83" s="486"/>
      <c r="AD83" s="486"/>
      <c r="AE83" s="486"/>
      <c r="AF83" s="486"/>
      <c r="AG83" s="486"/>
      <c r="AH83" s="486"/>
      <c r="AI83" s="486"/>
      <c r="AJ83" s="486"/>
      <c r="AK83" s="486"/>
      <c r="AL83" s="486"/>
      <c r="AM83" s="486"/>
      <c r="AN83" s="486"/>
      <c r="AO83" s="486"/>
      <c r="AP83" s="486"/>
      <c r="AQ83" s="486"/>
      <c r="AR83" s="486"/>
      <c r="AS83" s="486"/>
      <c r="AT83" s="487"/>
    </row>
    <row r="84" spans="2:46" ht="21.95" customHeight="1" x14ac:dyDescent="0.2">
      <c r="B84" s="515" t="s">
        <v>147</v>
      </c>
      <c r="C84" s="516"/>
      <c r="D84" s="516"/>
      <c r="E84" s="516"/>
      <c r="F84" s="516"/>
      <c r="G84" s="516"/>
      <c r="H84" s="516"/>
      <c r="I84" s="516"/>
      <c r="J84" s="516"/>
      <c r="K84" s="516"/>
      <c r="L84" s="516"/>
      <c r="M84" s="516"/>
      <c r="N84" s="516"/>
      <c r="O84" s="516"/>
      <c r="P84" s="516"/>
      <c r="Q84" s="516"/>
      <c r="R84" s="516"/>
      <c r="S84" s="516"/>
      <c r="T84" s="516"/>
      <c r="U84" s="516"/>
      <c r="V84" s="516"/>
      <c r="W84" s="516"/>
      <c r="X84" s="516"/>
      <c r="Y84" s="516"/>
      <c r="Z84" s="516"/>
      <c r="AA84" s="516"/>
      <c r="AB84" s="516"/>
      <c r="AC84" s="516"/>
      <c r="AD84" s="516"/>
      <c r="AE84" s="516"/>
      <c r="AF84" s="516"/>
      <c r="AG84" s="516"/>
      <c r="AH84" s="516"/>
      <c r="AI84" s="516"/>
      <c r="AJ84" s="516"/>
      <c r="AK84" s="516"/>
      <c r="AL84" s="516"/>
      <c r="AM84" s="516"/>
      <c r="AN84" s="516"/>
      <c r="AO84" s="516"/>
      <c r="AP84" s="516"/>
      <c r="AQ84" s="516"/>
      <c r="AR84" s="516"/>
      <c r="AS84" s="516"/>
      <c r="AT84" s="517"/>
    </row>
    <row r="85" spans="2:46" ht="21.95" customHeight="1" x14ac:dyDescent="0.2">
      <c r="B85" s="515" t="s">
        <v>148</v>
      </c>
      <c r="C85" s="516"/>
      <c r="D85" s="516"/>
      <c r="E85" s="516"/>
      <c r="F85" s="516"/>
      <c r="G85" s="516"/>
      <c r="H85" s="516"/>
      <c r="I85" s="516"/>
      <c r="J85" s="516"/>
      <c r="K85" s="516"/>
      <c r="L85" s="516"/>
      <c r="M85" s="516"/>
      <c r="N85" s="516"/>
      <c r="O85" s="516"/>
      <c r="P85" s="516"/>
      <c r="Q85" s="516"/>
      <c r="R85" s="516"/>
      <c r="S85" s="516"/>
      <c r="T85" s="516"/>
      <c r="U85" s="516"/>
      <c r="V85" s="516"/>
      <c r="W85" s="516"/>
      <c r="X85" s="516"/>
      <c r="Y85" s="516"/>
      <c r="Z85" s="516"/>
      <c r="AA85" s="516"/>
      <c r="AB85" s="516"/>
      <c r="AC85" s="516"/>
      <c r="AD85" s="516"/>
      <c r="AE85" s="516"/>
      <c r="AF85" s="516"/>
      <c r="AG85" s="516"/>
      <c r="AH85" s="516"/>
      <c r="AI85" s="516"/>
      <c r="AJ85" s="516"/>
      <c r="AK85" s="516"/>
      <c r="AL85" s="516"/>
      <c r="AM85" s="516"/>
      <c r="AN85" s="516"/>
      <c r="AO85" s="516"/>
      <c r="AP85" s="516"/>
      <c r="AQ85" s="516"/>
      <c r="AR85" s="516"/>
      <c r="AS85" s="516"/>
      <c r="AT85" s="517"/>
    </row>
    <row r="86" spans="2:46" ht="21.95" customHeight="1" x14ac:dyDescent="0.2">
      <c r="B86" s="511" t="s">
        <v>149</v>
      </c>
      <c r="C86" s="518"/>
      <c r="D86" s="518"/>
      <c r="E86" s="518"/>
      <c r="F86" s="518"/>
      <c r="G86" s="518"/>
      <c r="H86" s="518"/>
      <c r="I86" s="518"/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518"/>
      <c r="W86" s="518"/>
      <c r="X86" s="518"/>
      <c r="Y86" s="518"/>
      <c r="Z86" s="518"/>
      <c r="AA86" s="518"/>
      <c r="AB86" s="518"/>
      <c r="AC86" s="518"/>
      <c r="AD86" s="518"/>
      <c r="AE86" s="518"/>
      <c r="AF86" s="518"/>
      <c r="AG86" s="518"/>
      <c r="AH86" s="518"/>
      <c r="AI86" s="518"/>
      <c r="AJ86" s="518"/>
      <c r="AK86" s="518"/>
      <c r="AL86" s="518"/>
      <c r="AM86" s="518"/>
      <c r="AN86" s="518"/>
      <c r="AO86" s="518"/>
      <c r="AP86" s="518"/>
      <c r="AQ86" s="518"/>
      <c r="AR86" s="518"/>
      <c r="AS86" s="518"/>
      <c r="AT86" s="519"/>
    </row>
    <row r="87" spans="2:46" ht="21.95" customHeight="1" thickBot="1" x14ac:dyDescent="0.25">
      <c r="B87" s="488" t="s">
        <v>150</v>
      </c>
      <c r="C87" s="489"/>
      <c r="D87" s="489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89"/>
      <c r="Q87" s="489"/>
      <c r="R87" s="489"/>
      <c r="S87" s="489"/>
      <c r="T87" s="489"/>
      <c r="U87" s="489"/>
      <c r="V87" s="489"/>
      <c r="W87" s="489"/>
      <c r="X87" s="489"/>
      <c r="Y87" s="489"/>
      <c r="Z87" s="489"/>
      <c r="AA87" s="489"/>
      <c r="AB87" s="489"/>
      <c r="AC87" s="489"/>
      <c r="AD87" s="489"/>
      <c r="AE87" s="489"/>
      <c r="AF87" s="489"/>
      <c r="AG87" s="489"/>
      <c r="AH87" s="489"/>
      <c r="AI87" s="489"/>
      <c r="AJ87" s="489"/>
      <c r="AK87" s="489"/>
      <c r="AL87" s="489"/>
      <c r="AM87" s="489"/>
      <c r="AN87" s="489"/>
      <c r="AO87" s="489"/>
      <c r="AP87" s="489"/>
      <c r="AQ87" s="489"/>
      <c r="AR87" s="489"/>
      <c r="AS87" s="489"/>
      <c r="AT87" s="490"/>
    </row>
    <row r="88" spans="2:46" ht="21.95" customHeight="1" x14ac:dyDescent="0.2">
      <c r="B88" s="491" t="s">
        <v>151</v>
      </c>
      <c r="C88" s="492"/>
      <c r="D88" s="492"/>
      <c r="E88" s="492"/>
      <c r="F88" s="492"/>
      <c r="G88" s="492"/>
      <c r="H88" s="492"/>
      <c r="I88" s="492"/>
      <c r="J88" s="492"/>
      <c r="K88" s="492"/>
      <c r="L88" s="492"/>
      <c r="M88" s="492"/>
      <c r="N88" s="492"/>
      <c r="O88" s="492"/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492"/>
      <c r="AK88" s="492"/>
      <c r="AL88" s="492"/>
      <c r="AM88" s="492"/>
      <c r="AN88" s="492"/>
      <c r="AO88" s="492"/>
      <c r="AP88" s="492"/>
      <c r="AQ88" s="492"/>
      <c r="AR88" s="492"/>
      <c r="AS88" s="492"/>
      <c r="AT88" s="493"/>
    </row>
    <row r="89" spans="2:46" ht="40.5" customHeight="1" thickBot="1" x14ac:dyDescent="0.25">
      <c r="B89" s="508" t="s">
        <v>152</v>
      </c>
      <c r="C89" s="509"/>
      <c r="D89" s="509"/>
      <c r="E89" s="509"/>
      <c r="F89" s="509"/>
      <c r="G89" s="509"/>
      <c r="H89" s="509"/>
      <c r="I89" s="509"/>
      <c r="J89" s="509"/>
      <c r="K89" s="509"/>
      <c r="L89" s="509"/>
      <c r="M89" s="509"/>
      <c r="N89" s="509"/>
      <c r="O89" s="509"/>
      <c r="P89" s="509"/>
      <c r="Q89" s="509"/>
      <c r="R89" s="509"/>
      <c r="S89" s="509"/>
      <c r="T89" s="509"/>
      <c r="U89" s="509"/>
      <c r="V89" s="509"/>
      <c r="W89" s="509"/>
      <c r="X89" s="509"/>
      <c r="Y89" s="509"/>
      <c r="Z89" s="509"/>
      <c r="AA89" s="509"/>
      <c r="AB89" s="509"/>
      <c r="AC89" s="509"/>
      <c r="AD89" s="509"/>
      <c r="AE89" s="509"/>
      <c r="AF89" s="509"/>
      <c r="AG89" s="509"/>
      <c r="AH89" s="509"/>
      <c r="AI89" s="509"/>
      <c r="AJ89" s="509"/>
      <c r="AK89" s="509"/>
      <c r="AL89" s="509"/>
      <c r="AM89" s="509"/>
      <c r="AN89" s="509"/>
      <c r="AO89" s="509"/>
      <c r="AP89" s="509"/>
      <c r="AQ89" s="509"/>
      <c r="AR89" s="509"/>
      <c r="AS89" s="509"/>
      <c r="AT89" s="510"/>
    </row>
  </sheetData>
  <mergeCells count="88">
    <mergeCell ref="B79:AT79"/>
    <mergeCell ref="B80:AT80"/>
    <mergeCell ref="B57:AT57"/>
    <mergeCell ref="B58:AT58"/>
    <mergeCell ref="B46:AT46"/>
    <mergeCell ref="B47:AT47"/>
    <mergeCell ref="B48:AT48"/>
    <mergeCell ref="B49:AT49"/>
    <mergeCell ref="B50:AT50"/>
    <mergeCell ref="B51:AT51"/>
    <mergeCell ref="B52:AT52"/>
    <mergeCell ref="B26:AT26"/>
    <mergeCell ref="B27:AT27"/>
    <mergeCell ref="B28:AT28"/>
    <mergeCell ref="B29:AT29"/>
    <mergeCell ref="B30:AT30"/>
    <mergeCell ref="B35:AT35"/>
    <mergeCell ref="B36:AT36"/>
    <mergeCell ref="B59:AT59"/>
    <mergeCell ref="B42:AT42"/>
    <mergeCell ref="B43:AT43"/>
    <mergeCell ref="B44:AT44"/>
    <mergeCell ref="B45:AT45"/>
    <mergeCell ref="B53:AT53"/>
    <mergeCell ref="B37:AT37"/>
    <mergeCell ref="B38:AT38"/>
    <mergeCell ref="B39:AT39"/>
    <mergeCell ref="B40:AT40"/>
    <mergeCell ref="B41:AT41"/>
    <mergeCell ref="B54:AT54"/>
    <mergeCell ref="B55:AT55"/>
    <mergeCell ref="B56:AT56"/>
    <mergeCell ref="B1:M6"/>
    <mergeCell ref="N1:AN2"/>
    <mergeCell ref="AO1:AT2"/>
    <mergeCell ref="N3:AN4"/>
    <mergeCell ref="AO3:AT4"/>
    <mergeCell ref="N5:AN6"/>
    <mergeCell ref="AO5:AT5"/>
    <mergeCell ref="AO6:AT6"/>
    <mergeCell ref="B8:AT9"/>
    <mergeCell ref="B10:AT11"/>
    <mergeCell ref="B12:AT12"/>
    <mergeCell ref="B13:AT13"/>
    <mergeCell ref="B64:AT64"/>
    <mergeCell ref="B20:AT20"/>
    <mergeCell ref="B21:AT21"/>
    <mergeCell ref="B22:AT22"/>
    <mergeCell ref="B23:AT23"/>
    <mergeCell ref="B63:AT63"/>
    <mergeCell ref="B24:AT24"/>
    <mergeCell ref="B32:AT32"/>
    <mergeCell ref="B33:AT33"/>
    <mergeCell ref="B60:AT60"/>
    <mergeCell ref="B61:AT61"/>
    <mergeCell ref="B62:AT62"/>
    <mergeCell ref="B89:AT89"/>
    <mergeCell ref="B70:AT70"/>
    <mergeCell ref="B71:AT71"/>
    <mergeCell ref="B72:AT72"/>
    <mergeCell ref="B73:AT73"/>
    <mergeCell ref="B74:AT74"/>
    <mergeCell ref="B75:AT75"/>
    <mergeCell ref="B81:AT81"/>
    <mergeCell ref="B82:AT82"/>
    <mergeCell ref="B86:AT86"/>
    <mergeCell ref="B83:AT83"/>
    <mergeCell ref="B84:AT84"/>
    <mergeCell ref="B85:AT85"/>
    <mergeCell ref="B76:AT76"/>
    <mergeCell ref="B77:AT77"/>
    <mergeCell ref="B78:AT78"/>
    <mergeCell ref="B31:AT31"/>
    <mergeCell ref="B87:AT87"/>
    <mergeCell ref="B88:AT88"/>
    <mergeCell ref="B25:AT25"/>
    <mergeCell ref="B14:AT14"/>
    <mergeCell ref="B15:AT15"/>
    <mergeCell ref="B16:AT16"/>
    <mergeCell ref="B17:AT17"/>
    <mergeCell ref="B18:AT18"/>
    <mergeCell ref="B19:AT19"/>
    <mergeCell ref="B69:AT69"/>
    <mergeCell ref="B65:AT65"/>
    <mergeCell ref="B66:AT66"/>
    <mergeCell ref="B67:AT67"/>
    <mergeCell ref="B68:AT68"/>
    <mergeCell ref="B34:AT34"/>
  </mergeCells>
  <pageMargins left="0.7" right="0.7" top="0.75" bottom="0.75" header="0.3" footer="0.3"/>
  <pageSetup scale="59" orientation="portrait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85D9-DD6E-4E41-A5A0-FB9CFDD7270A}">
  <sheetPr>
    <tabColor theme="3" tint="0.59999389629810485"/>
    <pageSetUpPr fitToPage="1"/>
  </sheetPr>
  <dimension ref="A1:BS73"/>
  <sheetViews>
    <sheetView showGridLines="0" view="pageBreakPreview" topLeftCell="B1" zoomScale="85" zoomScaleNormal="75" zoomScaleSheetLayoutView="85" workbookViewId="0">
      <selection activeCell="N1" sqref="N1:AN2"/>
    </sheetView>
  </sheetViews>
  <sheetFormatPr baseColWidth="10" defaultColWidth="2.7109375" defaultRowHeight="12.75" x14ac:dyDescent="0.2"/>
  <cols>
    <col min="1" max="1" width="2.7109375" style="139" customWidth="1"/>
    <col min="2" max="2" width="3.28515625" style="139" customWidth="1"/>
    <col min="3" max="3" width="4.140625" style="139" customWidth="1"/>
    <col min="4" max="8" width="3.28515625" style="139" customWidth="1"/>
    <col min="9" max="10" width="7" style="139" customWidth="1"/>
    <col min="11" max="11" width="5.42578125" style="139" customWidth="1"/>
    <col min="12" max="12" width="3.28515625" style="139" customWidth="1"/>
    <col min="13" max="13" width="8.85546875" style="139" customWidth="1"/>
    <col min="14" max="14" width="8.42578125" style="139" customWidth="1"/>
    <col min="15" max="15" width="6.7109375" style="139" customWidth="1"/>
    <col min="16" max="16" width="4.140625" style="139" customWidth="1"/>
    <col min="17" max="17" width="5" style="139" customWidth="1"/>
    <col min="18" max="18" width="6.85546875" style="139" customWidth="1"/>
    <col min="19" max="19" width="11.42578125" style="139" customWidth="1"/>
    <col min="20" max="20" width="2.42578125" style="139" customWidth="1"/>
    <col min="21" max="21" width="12.28515625" style="139" customWidth="1"/>
    <col min="22" max="22" width="2.140625" style="139" customWidth="1"/>
    <col min="23" max="23" width="11.5703125" style="139" customWidth="1"/>
    <col min="24" max="24" width="2.140625" style="139" customWidth="1"/>
    <col min="25" max="27" width="3.28515625" style="139" customWidth="1"/>
    <col min="28" max="28" width="4" style="139" customWidth="1"/>
    <col min="29" max="31" width="3.28515625" style="139" customWidth="1"/>
    <col min="32" max="32" width="11.42578125" style="139" customWidth="1"/>
    <col min="33" max="35" width="3.28515625" style="139" customWidth="1"/>
    <col min="36" max="36" width="16.140625" style="139" customWidth="1"/>
    <col min="37" max="37" width="6.42578125" style="139" customWidth="1"/>
    <col min="38" max="39" width="5.7109375" style="139" customWidth="1"/>
    <col min="40" max="45" width="7.140625" style="139" customWidth="1"/>
    <col min="46" max="46" width="4.7109375" style="139" customWidth="1"/>
    <col min="47" max="16384" width="2.7109375" style="139"/>
  </cols>
  <sheetData>
    <row r="1" spans="1:60" ht="24.75" customHeight="1" thickBot="1" x14ac:dyDescent="0.25">
      <c r="B1" s="392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4"/>
      <c r="N1" s="586" t="s">
        <v>0</v>
      </c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8"/>
      <c r="AO1" s="592" t="s">
        <v>1</v>
      </c>
      <c r="AP1" s="593"/>
      <c r="AQ1" s="593"/>
      <c r="AR1" s="593"/>
      <c r="AS1" s="593"/>
      <c r="AT1" s="594"/>
    </row>
    <row r="2" spans="1:60" ht="15.75" hidden="1" customHeight="1" thickBot="1" x14ac:dyDescent="0.25">
      <c r="B2" s="395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7"/>
      <c r="N2" s="589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1"/>
      <c r="AO2" s="595"/>
      <c r="AP2" s="596"/>
      <c r="AQ2" s="596"/>
      <c r="AR2" s="596"/>
      <c r="AS2" s="596"/>
      <c r="AT2" s="597"/>
    </row>
    <row r="3" spans="1:60" ht="15.75" customHeight="1" x14ac:dyDescent="0.2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7"/>
      <c r="N3" s="463" t="s">
        <v>2</v>
      </c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5"/>
      <c r="AO3" s="592" t="s">
        <v>348</v>
      </c>
      <c r="AP3" s="593"/>
      <c r="AQ3" s="593"/>
      <c r="AR3" s="593"/>
      <c r="AS3" s="593"/>
      <c r="AT3" s="594"/>
    </row>
    <row r="4" spans="1:60" ht="3.75" customHeight="1" thickBot="1" x14ac:dyDescent="0.25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7"/>
      <c r="N4" s="466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8"/>
      <c r="AO4" s="595"/>
      <c r="AP4" s="596"/>
      <c r="AQ4" s="596"/>
      <c r="AR4" s="596"/>
      <c r="AS4" s="596"/>
      <c r="AT4" s="597"/>
    </row>
    <row r="5" spans="1:60" ht="14.25" customHeight="1" thickBot="1" x14ac:dyDescent="0.25">
      <c r="B5" s="395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7"/>
      <c r="N5" s="463" t="s">
        <v>3</v>
      </c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464"/>
      <c r="AK5" s="464"/>
      <c r="AL5" s="464"/>
      <c r="AM5" s="464"/>
      <c r="AN5" s="465"/>
      <c r="AO5" s="598" t="s">
        <v>350</v>
      </c>
      <c r="AP5" s="599"/>
      <c r="AQ5" s="599"/>
      <c r="AR5" s="599"/>
      <c r="AS5" s="599"/>
      <c r="AT5" s="600"/>
    </row>
    <row r="6" spans="1:60" ht="18" customHeight="1" thickBot="1" x14ac:dyDescent="0.25">
      <c r="B6" s="398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400"/>
      <c r="N6" s="466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8"/>
      <c r="AO6" s="601" t="s">
        <v>356</v>
      </c>
      <c r="AP6" s="602"/>
      <c r="AQ6" s="602"/>
      <c r="AR6" s="602"/>
      <c r="AS6" s="602"/>
      <c r="AT6" s="603"/>
    </row>
    <row r="7" spans="1:60" s="51" customFormat="1" ht="4.5" customHeight="1" thickBot="1" x14ac:dyDescent="0.25">
      <c r="A7" s="50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 spans="1:60" s="63" customFormat="1" ht="16.5" customHeight="1" x14ac:dyDescent="0.2">
      <c r="A8" s="58"/>
      <c r="B8" s="78"/>
      <c r="C8" s="573" t="s">
        <v>4</v>
      </c>
      <c r="D8" s="573"/>
      <c r="E8" s="573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573"/>
      <c r="Z8" s="99"/>
      <c r="AA8" s="573" t="s">
        <v>5</v>
      </c>
      <c r="AB8" s="573"/>
      <c r="AC8" s="573"/>
      <c r="AD8" s="573"/>
      <c r="AE8" s="573"/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3"/>
      <c r="AQ8" s="573"/>
      <c r="AR8" s="573"/>
      <c r="AS8" s="573"/>
      <c r="AT8" s="141"/>
      <c r="AU8" s="71"/>
      <c r="AV8" s="71"/>
      <c r="AW8" s="71"/>
      <c r="AX8" s="71"/>
      <c r="AY8" s="71"/>
      <c r="AZ8" s="71"/>
      <c r="BH8" s="142"/>
    </row>
    <row r="9" spans="1:60" s="63" customFormat="1" ht="13.5" customHeight="1" x14ac:dyDescent="0.2">
      <c r="A9" s="58"/>
      <c r="B9" s="58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143"/>
      <c r="AU9" s="71"/>
      <c r="AV9" s="71"/>
      <c r="AW9" s="71"/>
      <c r="AX9" s="71"/>
      <c r="AY9" s="71"/>
      <c r="AZ9" s="71"/>
    </row>
    <row r="10" spans="1:60" s="63" customFormat="1" ht="6.75" customHeight="1" x14ac:dyDescent="0.2">
      <c r="A10" s="58"/>
      <c r="B10" s="58"/>
      <c r="AT10" s="143"/>
      <c r="AU10" s="71"/>
      <c r="AV10" s="71"/>
      <c r="AW10" s="71"/>
      <c r="AX10" s="71"/>
      <c r="AY10" s="71"/>
      <c r="AZ10" s="71"/>
    </row>
    <row r="11" spans="1:60" s="63" customFormat="1" ht="24" customHeight="1" x14ac:dyDescent="0.2">
      <c r="A11" s="58"/>
      <c r="B11" s="58"/>
      <c r="C11" s="280" t="s">
        <v>7</v>
      </c>
      <c r="D11" s="280"/>
      <c r="E11" s="280"/>
      <c r="F11" s="280"/>
      <c r="G11" s="280"/>
      <c r="H11" s="280"/>
      <c r="I11" s="280"/>
      <c r="J11" s="280"/>
      <c r="K11" s="41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AA11" s="280" t="s">
        <v>8</v>
      </c>
      <c r="AB11" s="280"/>
      <c r="AC11" s="280"/>
      <c r="AD11" s="280"/>
      <c r="AE11" s="280"/>
      <c r="AF11" s="280"/>
      <c r="AG11" s="280"/>
      <c r="AI11" s="574"/>
      <c r="AJ11" s="575"/>
      <c r="AK11" s="575"/>
      <c r="AL11" s="575"/>
      <c r="AM11" s="575"/>
      <c r="AN11" s="575"/>
      <c r="AO11" s="575"/>
      <c r="AP11" s="575"/>
      <c r="AQ11" s="575"/>
      <c r="AR11" s="575"/>
      <c r="AS11" s="576"/>
      <c r="AT11" s="144"/>
      <c r="AU11" s="65"/>
      <c r="AV11" s="65"/>
      <c r="AW11" s="65"/>
      <c r="AX11" s="65"/>
      <c r="AY11" s="65"/>
      <c r="AZ11" s="65"/>
    </row>
    <row r="12" spans="1:60" s="63" customFormat="1" ht="6" customHeight="1" x14ac:dyDescent="0.2">
      <c r="A12" s="58"/>
      <c r="B12" s="58"/>
      <c r="C12" s="280"/>
      <c r="D12" s="280"/>
      <c r="E12" s="280"/>
      <c r="F12" s="280"/>
      <c r="G12" s="280"/>
      <c r="H12" s="280"/>
      <c r="I12" s="280"/>
      <c r="J12" s="280"/>
      <c r="K12" s="280"/>
      <c r="O12" s="145"/>
      <c r="U12" s="38"/>
      <c r="V12" s="38"/>
      <c r="W12" s="38"/>
      <c r="X12" s="38"/>
      <c r="Y12" s="38"/>
      <c r="AA12" s="145"/>
      <c r="AD12" s="145"/>
      <c r="AF12" s="41"/>
      <c r="AG12" s="41"/>
      <c r="AH12" s="41"/>
      <c r="AI12" s="41"/>
      <c r="AJ12" s="41"/>
      <c r="AK12" s="29"/>
      <c r="AL12" s="41"/>
      <c r="AM12" s="41"/>
      <c r="AN12" s="41"/>
      <c r="AO12" s="41"/>
      <c r="AP12" s="41"/>
      <c r="AS12" s="66"/>
      <c r="AT12" s="67"/>
      <c r="AU12" s="146"/>
      <c r="AV12" s="146"/>
      <c r="AW12" s="146"/>
      <c r="AX12" s="146"/>
      <c r="AY12" s="146"/>
      <c r="AZ12" s="146"/>
      <c r="BG12" s="146"/>
    </row>
    <row r="13" spans="1:60" s="63" customFormat="1" ht="23.25" customHeight="1" x14ac:dyDescent="0.2">
      <c r="A13" s="58"/>
      <c r="B13" s="58"/>
      <c r="C13" s="280" t="s">
        <v>10</v>
      </c>
      <c r="D13" s="280"/>
      <c r="E13" s="280"/>
      <c r="F13" s="280"/>
      <c r="G13" s="280"/>
      <c r="H13" s="280"/>
      <c r="I13" s="280"/>
      <c r="J13" s="280"/>
      <c r="K13" s="186"/>
      <c r="L13" s="570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AA13" s="280" t="s">
        <v>11</v>
      </c>
      <c r="AB13" s="280"/>
      <c r="AC13" s="280"/>
      <c r="AD13" s="280"/>
      <c r="AE13" s="280"/>
      <c r="AF13" s="280"/>
      <c r="AG13" s="280"/>
      <c r="AI13" s="574"/>
      <c r="AJ13" s="575"/>
      <c r="AK13" s="575"/>
      <c r="AL13" s="575"/>
      <c r="AM13" s="575"/>
      <c r="AN13" s="575"/>
      <c r="AO13" s="575"/>
      <c r="AP13" s="575"/>
      <c r="AQ13" s="575"/>
      <c r="AR13" s="575"/>
      <c r="AS13" s="576"/>
      <c r="AT13" s="67"/>
      <c r="AU13" s="146"/>
      <c r="AV13" s="146"/>
      <c r="AW13" s="146"/>
      <c r="AX13" s="146"/>
      <c r="AY13" s="146"/>
      <c r="AZ13" s="146"/>
      <c r="BG13" s="146"/>
    </row>
    <row r="14" spans="1:60" s="63" customFormat="1" ht="6" customHeight="1" x14ac:dyDescent="0.2">
      <c r="A14" s="58"/>
      <c r="B14" s="58"/>
      <c r="C14" s="280"/>
      <c r="D14" s="280"/>
      <c r="E14" s="280"/>
      <c r="F14" s="280"/>
      <c r="G14" s="280"/>
      <c r="H14" s="280"/>
      <c r="I14" s="280"/>
      <c r="J14" s="280"/>
      <c r="K14" s="186"/>
      <c r="L14" s="146"/>
      <c r="M14" s="146"/>
      <c r="N14" s="146"/>
      <c r="O14" s="146"/>
      <c r="P14" s="146"/>
      <c r="Q14" s="146"/>
      <c r="R14" s="146"/>
      <c r="S14" s="146"/>
      <c r="U14" s="38"/>
      <c r="V14" s="38"/>
      <c r="W14" s="38"/>
      <c r="X14" s="38"/>
      <c r="Y14" s="38"/>
      <c r="AA14" s="280"/>
      <c r="AB14" s="280"/>
      <c r="AC14" s="280"/>
      <c r="AD14" s="280"/>
      <c r="AE14" s="280"/>
      <c r="AF14" s="280"/>
      <c r="AG14" s="280"/>
      <c r="AH14" s="41"/>
      <c r="AI14" s="574"/>
      <c r="AJ14" s="575"/>
      <c r="AK14" s="575"/>
      <c r="AL14" s="575"/>
      <c r="AM14" s="575"/>
      <c r="AN14" s="575"/>
      <c r="AO14" s="575"/>
      <c r="AP14" s="575"/>
      <c r="AQ14" s="575"/>
      <c r="AR14" s="575"/>
      <c r="AS14" s="576"/>
      <c r="AT14" s="67"/>
      <c r="AU14" s="146"/>
      <c r="AV14" s="146"/>
      <c r="AW14" s="146"/>
      <c r="AX14" s="146"/>
      <c r="AY14" s="146"/>
      <c r="AZ14" s="146"/>
      <c r="BG14" s="146"/>
    </row>
    <row r="15" spans="1:60" s="63" customFormat="1" ht="24" customHeight="1" x14ac:dyDescent="0.2">
      <c r="A15" s="58"/>
      <c r="B15" s="58"/>
      <c r="C15" s="280" t="s">
        <v>153</v>
      </c>
      <c r="D15" s="280"/>
      <c r="E15" s="280"/>
      <c r="F15" s="280"/>
      <c r="G15" s="280"/>
      <c r="H15" s="280"/>
      <c r="I15" s="280"/>
      <c r="J15" s="280"/>
      <c r="K15" s="186"/>
      <c r="L15" s="570"/>
      <c r="M15" s="570"/>
      <c r="N15" s="570"/>
      <c r="O15" s="570"/>
      <c r="P15" s="570"/>
      <c r="Q15" s="570"/>
      <c r="R15" s="570"/>
      <c r="S15" s="570"/>
      <c r="T15" s="570"/>
      <c r="U15" s="570"/>
      <c r="V15" s="570"/>
      <c r="W15" s="570"/>
      <c r="X15" s="570"/>
      <c r="Y15" s="570"/>
      <c r="AA15" s="280" t="s">
        <v>14</v>
      </c>
      <c r="AB15" s="280"/>
      <c r="AC15" s="280"/>
      <c r="AD15" s="280"/>
      <c r="AE15" s="280"/>
      <c r="AF15" s="280"/>
      <c r="AG15" s="280"/>
      <c r="AI15" s="574"/>
      <c r="AJ15" s="575"/>
      <c r="AK15" s="575"/>
      <c r="AL15" s="575"/>
      <c r="AM15" s="575"/>
      <c r="AN15" s="575"/>
      <c r="AO15" s="575"/>
      <c r="AP15" s="575"/>
      <c r="AQ15" s="575"/>
      <c r="AR15" s="575"/>
      <c r="AS15" s="576"/>
      <c r="AT15" s="67"/>
      <c r="AU15" s="146"/>
      <c r="AV15" s="146"/>
      <c r="AW15" s="146"/>
      <c r="AX15" s="146"/>
      <c r="AY15" s="146"/>
      <c r="AZ15" s="146"/>
      <c r="BG15" s="146"/>
    </row>
    <row r="16" spans="1:60" s="63" customFormat="1" ht="5.25" customHeight="1" x14ac:dyDescent="0.2">
      <c r="A16" s="58"/>
      <c r="B16" s="58"/>
      <c r="AA16" s="280"/>
      <c r="AB16" s="280"/>
      <c r="AC16" s="280"/>
      <c r="AD16" s="280"/>
      <c r="AE16" s="280"/>
      <c r="AF16" s="280"/>
      <c r="AG16" s="280"/>
      <c r="AT16" s="67"/>
      <c r="AU16" s="146"/>
      <c r="AV16" s="146"/>
      <c r="AW16" s="146"/>
      <c r="AX16" s="146"/>
      <c r="AY16" s="146"/>
      <c r="AZ16" s="146"/>
      <c r="BG16" s="146"/>
    </row>
    <row r="17" spans="1:60" s="63" customFormat="1" ht="27.75" customHeight="1" x14ac:dyDescent="0.2">
      <c r="A17" s="58"/>
      <c r="B17" s="69"/>
      <c r="AA17" s="280" t="s">
        <v>154</v>
      </c>
      <c r="AB17" s="280"/>
      <c r="AC17" s="280"/>
      <c r="AD17" s="280" t="s">
        <v>16</v>
      </c>
      <c r="AE17" s="280"/>
      <c r="AF17" s="280"/>
      <c r="AG17" s="280"/>
      <c r="AI17" s="513" t="s">
        <v>155</v>
      </c>
      <c r="AJ17" s="513"/>
      <c r="AK17" s="571"/>
      <c r="AL17" s="571"/>
      <c r="AM17" s="571"/>
      <c r="AN17" s="572" t="s">
        <v>156</v>
      </c>
      <c r="AO17" s="572"/>
      <c r="AP17" s="572"/>
      <c r="AQ17" s="571"/>
      <c r="AR17" s="571"/>
      <c r="AS17" s="571"/>
      <c r="AT17" s="61"/>
      <c r="AU17" s="146"/>
      <c r="AV17" s="146"/>
      <c r="AW17" s="146"/>
      <c r="AX17" s="146"/>
      <c r="AY17" s="146"/>
      <c r="AZ17" s="146"/>
      <c r="BG17" s="146"/>
    </row>
    <row r="18" spans="1:60" s="63" customFormat="1" ht="5.25" customHeight="1" thickBot="1" x14ac:dyDescent="0.25">
      <c r="A18" s="58"/>
      <c r="B18" s="58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61"/>
    </row>
    <row r="19" spans="1:60" s="63" customFormat="1" ht="16.5" customHeight="1" x14ac:dyDescent="0.2">
      <c r="A19" s="58"/>
      <c r="B19" s="78"/>
      <c r="C19" s="573" t="s">
        <v>6</v>
      </c>
      <c r="D19" s="573"/>
      <c r="E19" s="573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99"/>
      <c r="AA19" s="573" t="s">
        <v>157</v>
      </c>
      <c r="AB19" s="573"/>
      <c r="AC19" s="573"/>
      <c r="AD19" s="573"/>
      <c r="AE19" s="573"/>
      <c r="AF19" s="573"/>
      <c r="AG19" s="573"/>
      <c r="AH19" s="573"/>
      <c r="AI19" s="573"/>
      <c r="AJ19" s="573"/>
      <c r="AK19" s="573"/>
      <c r="AL19" s="573"/>
      <c r="AM19" s="573"/>
      <c r="AN19" s="573"/>
      <c r="AO19" s="573"/>
      <c r="AP19" s="573"/>
      <c r="AQ19" s="573"/>
      <c r="AR19" s="573"/>
      <c r="AS19" s="573"/>
      <c r="AT19" s="141"/>
      <c r="AU19" s="71"/>
      <c r="AV19" s="71"/>
      <c r="AW19" s="71"/>
      <c r="AX19" s="71"/>
      <c r="AY19" s="71"/>
      <c r="AZ19" s="71"/>
      <c r="BH19" s="142"/>
    </row>
    <row r="20" spans="1:60" s="63" customFormat="1" ht="13.5" customHeight="1" x14ac:dyDescent="0.2">
      <c r="A20" s="58"/>
      <c r="B20" s="58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143"/>
      <c r="AU20" s="71"/>
      <c r="AV20" s="71"/>
      <c r="AW20" s="71"/>
      <c r="AX20" s="71"/>
      <c r="AY20" s="71"/>
      <c r="AZ20" s="71"/>
    </row>
    <row r="21" spans="1:60" s="63" customFormat="1" ht="7.5" customHeight="1" x14ac:dyDescent="0.2">
      <c r="A21" s="58"/>
      <c r="B21" s="58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61"/>
    </row>
    <row r="22" spans="1:60" s="63" customFormat="1" ht="25.5" customHeight="1" x14ac:dyDescent="0.2">
      <c r="A22" s="58"/>
      <c r="B22" s="58"/>
      <c r="C22" s="280" t="s">
        <v>9</v>
      </c>
      <c r="D22" s="280"/>
      <c r="E22" s="280"/>
      <c r="F22" s="280"/>
      <c r="G22" s="280"/>
      <c r="H22" s="280"/>
      <c r="I22" s="280"/>
      <c r="J22" s="280"/>
      <c r="K22" s="65"/>
      <c r="L22" s="570"/>
      <c r="M22" s="570"/>
      <c r="N22" s="570"/>
      <c r="O22" s="570"/>
      <c r="P22" s="570"/>
      <c r="Q22" s="570"/>
      <c r="R22" s="570"/>
      <c r="S22" s="570"/>
      <c r="T22" s="570"/>
      <c r="U22" s="570"/>
      <c r="V22" s="570"/>
      <c r="W22" s="570"/>
      <c r="X22" s="570"/>
      <c r="Y22" s="570"/>
      <c r="AA22" s="280" t="s">
        <v>158</v>
      </c>
      <c r="AB22" s="280"/>
      <c r="AC22" s="280"/>
      <c r="AD22" s="280"/>
      <c r="AE22" s="280"/>
      <c r="AF22" s="280"/>
      <c r="AG22" s="280"/>
      <c r="AH22" s="186"/>
      <c r="AI22" s="185"/>
      <c r="AJ22" s="185"/>
      <c r="AK22" s="185"/>
      <c r="AL22" s="185"/>
      <c r="AM22" s="185"/>
      <c r="AN22" s="185"/>
      <c r="AO22" s="185"/>
      <c r="AP22" s="567"/>
      <c r="AQ22" s="568"/>
      <c r="AR22" s="568"/>
      <c r="AS22" s="569"/>
      <c r="AT22" s="61"/>
    </row>
    <row r="23" spans="1:60" s="63" customFormat="1" ht="25.5" customHeight="1" x14ac:dyDescent="0.2">
      <c r="A23" s="58"/>
      <c r="B23" s="58"/>
      <c r="C23" s="146"/>
      <c r="D23" s="146"/>
      <c r="E23" s="146"/>
      <c r="F23" s="146"/>
      <c r="G23" s="146"/>
      <c r="H23" s="146"/>
      <c r="I23" s="146"/>
      <c r="J23" s="146"/>
      <c r="K23" s="146"/>
      <c r="L23" s="570"/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AA23" s="280" t="s">
        <v>159</v>
      </c>
      <c r="AB23" s="280"/>
      <c r="AC23" s="280"/>
      <c r="AD23" s="280"/>
      <c r="AE23" s="280"/>
      <c r="AF23" s="280"/>
      <c r="AG23" s="280"/>
      <c r="AH23" s="186"/>
      <c r="AI23" s="185"/>
      <c r="AJ23" s="185"/>
      <c r="AK23" s="185"/>
      <c r="AL23" s="185"/>
      <c r="AM23" s="185"/>
      <c r="AN23" s="185"/>
      <c r="AO23" s="185"/>
      <c r="AP23" s="567"/>
      <c r="AQ23" s="568"/>
      <c r="AR23" s="568"/>
      <c r="AS23" s="569"/>
      <c r="AT23" s="61"/>
    </row>
    <row r="24" spans="1:60" s="63" customFormat="1" ht="25.5" customHeight="1" x14ac:dyDescent="0.2">
      <c r="A24" s="58"/>
      <c r="B24" s="58"/>
      <c r="C24" s="210"/>
      <c r="D24" s="210"/>
      <c r="E24" s="210"/>
      <c r="F24" s="210"/>
      <c r="G24" s="210"/>
      <c r="H24" s="210"/>
      <c r="I24" s="210"/>
      <c r="J24" s="210"/>
      <c r="K24" s="21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AA24" s="280" t="s">
        <v>160</v>
      </c>
      <c r="AB24" s="280"/>
      <c r="AC24" s="280"/>
      <c r="AD24" s="280"/>
      <c r="AE24" s="280"/>
      <c r="AF24" s="280"/>
      <c r="AG24" s="280"/>
      <c r="AH24" s="280"/>
      <c r="AI24" s="280"/>
      <c r="AJ24" s="185"/>
      <c r="AK24" s="185"/>
      <c r="AL24" s="185"/>
      <c r="AM24" s="185"/>
      <c r="AN24" s="185"/>
      <c r="AO24" s="185"/>
      <c r="AP24" s="567"/>
      <c r="AQ24" s="568"/>
      <c r="AR24" s="568"/>
      <c r="AS24" s="569"/>
      <c r="AT24" s="61"/>
    </row>
    <row r="25" spans="1:60" s="63" customFormat="1" ht="25.5" customHeight="1" x14ac:dyDescent="0.2">
      <c r="A25" s="58"/>
      <c r="B25" s="58"/>
      <c r="C25" s="210"/>
      <c r="D25" s="210"/>
      <c r="E25" s="210"/>
      <c r="F25" s="210"/>
      <c r="G25" s="210"/>
      <c r="H25" s="210"/>
      <c r="I25" s="210"/>
      <c r="J25" s="210"/>
      <c r="K25" s="21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AA25" s="583" t="s">
        <v>161</v>
      </c>
      <c r="AB25" s="583"/>
      <c r="AC25" s="583"/>
      <c r="AD25" s="583"/>
      <c r="AE25" s="583"/>
      <c r="AF25" s="583"/>
      <c r="AG25" s="583"/>
      <c r="AH25" s="186"/>
      <c r="AI25" s="185"/>
      <c r="AJ25" s="185"/>
      <c r="AK25" s="185"/>
      <c r="AL25" s="185"/>
      <c r="AM25" s="185"/>
      <c r="AN25" s="185"/>
      <c r="AO25" s="185"/>
      <c r="AP25" s="567"/>
      <c r="AQ25" s="568"/>
      <c r="AR25" s="568"/>
      <c r="AS25" s="569"/>
      <c r="AT25" s="61"/>
    </row>
    <row r="26" spans="1:60" s="63" customFormat="1" ht="9" customHeight="1" x14ac:dyDescent="0.2">
      <c r="A26" s="58"/>
      <c r="B26" s="58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61"/>
    </row>
    <row r="27" spans="1:60" ht="29.1" customHeight="1" x14ac:dyDescent="0.2">
      <c r="B27" s="147"/>
      <c r="C27" s="498" t="s">
        <v>162</v>
      </c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8"/>
      <c r="AN27" s="498"/>
      <c r="AO27" s="498"/>
      <c r="AP27" s="498"/>
      <c r="AQ27" s="498"/>
      <c r="AR27" s="498"/>
      <c r="AS27" s="498"/>
      <c r="AT27" s="148"/>
    </row>
    <row r="28" spans="1:60" ht="5.25" customHeight="1" x14ac:dyDescent="0.2">
      <c r="B28" s="147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8"/>
    </row>
    <row r="29" spans="1:60" ht="32.25" customHeight="1" x14ac:dyDescent="0.2">
      <c r="B29" s="147"/>
      <c r="C29" s="506" t="s">
        <v>163</v>
      </c>
      <c r="D29" s="506"/>
      <c r="E29" s="506"/>
      <c r="F29" s="506"/>
      <c r="G29" s="604"/>
      <c r="H29" s="604"/>
      <c r="I29" s="604"/>
      <c r="J29" s="604"/>
      <c r="K29" s="604"/>
      <c r="L29" s="604"/>
      <c r="M29" s="605" t="s">
        <v>164</v>
      </c>
      <c r="N29" s="605"/>
      <c r="O29" s="605"/>
      <c r="P29" s="606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607"/>
      <c r="AM29" s="607"/>
      <c r="AN29" s="607"/>
      <c r="AO29" s="607"/>
      <c r="AP29" s="607"/>
      <c r="AQ29" s="607"/>
      <c r="AR29" s="607"/>
      <c r="AS29" s="608"/>
      <c r="AT29" s="148"/>
    </row>
    <row r="30" spans="1:60" ht="29.1" customHeight="1" x14ac:dyDescent="0.2">
      <c r="B30" s="147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 t="s">
        <v>32</v>
      </c>
      <c r="T30" s="152"/>
      <c r="U30" s="152" t="s">
        <v>33</v>
      </c>
      <c r="V30" s="151"/>
      <c r="W30" s="150"/>
      <c r="X30" s="151"/>
      <c r="Y30" s="151"/>
      <c r="Z30" s="584" t="s">
        <v>165</v>
      </c>
      <c r="AA30" s="584"/>
      <c r="AB30" s="584"/>
      <c r="AC30" s="584"/>
      <c r="AD30" s="584"/>
      <c r="AE30" s="584"/>
      <c r="AF30" s="584"/>
      <c r="AG30" s="584"/>
      <c r="AH30" s="584"/>
      <c r="AI30" s="584"/>
      <c r="AJ30" s="584"/>
      <c r="AK30" s="584"/>
      <c r="AL30" s="584"/>
      <c r="AM30" s="584"/>
      <c r="AN30" s="584"/>
      <c r="AO30" s="584"/>
      <c r="AP30" s="584"/>
      <c r="AQ30" s="584"/>
      <c r="AR30" s="584"/>
      <c r="AS30" s="584"/>
      <c r="AT30" s="148"/>
    </row>
    <row r="31" spans="1:60" ht="25.5" customHeight="1" x14ac:dyDescent="0.2">
      <c r="B31" s="147"/>
      <c r="C31" s="153" t="s">
        <v>166</v>
      </c>
      <c r="D31" s="579" t="s">
        <v>167</v>
      </c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154"/>
      <c r="S31" s="155"/>
      <c r="T31" s="151"/>
      <c r="U31" s="155"/>
      <c r="V31" s="151"/>
      <c r="W31" s="151"/>
      <c r="X31" s="151"/>
      <c r="Y31" s="151"/>
      <c r="Z31" s="585"/>
      <c r="AA31" s="585"/>
      <c r="AB31" s="585"/>
      <c r="AC31" s="585"/>
      <c r="AD31" s="585"/>
      <c r="AE31" s="585"/>
      <c r="AF31" s="585"/>
      <c r="AG31" s="585"/>
      <c r="AH31" s="585"/>
      <c r="AI31" s="585"/>
      <c r="AJ31" s="585"/>
      <c r="AK31" s="585"/>
      <c r="AL31" s="585"/>
      <c r="AM31" s="585"/>
      <c r="AN31" s="585"/>
      <c r="AO31" s="585"/>
      <c r="AP31" s="585"/>
      <c r="AQ31" s="585"/>
      <c r="AR31" s="585"/>
      <c r="AS31" s="585"/>
      <c r="AT31" s="148"/>
    </row>
    <row r="32" spans="1:60" ht="25.5" customHeight="1" x14ac:dyDescent="0.2">
      <c r="B32" s="147"/>
      <c r="C32" s="153" t="s">
        <v>168</v>
      </c>
      <c r="D32" s="579" t="s">
        <v>169</v>
      </c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154"/>
      <c r="S32" s="155"/>
      <c r="T32" s="151"/>
      <c r="U32" s="155"/>
      <c r="V32" s="151"/>
      <c r="W32" s="151"/>
      <c r="X32" s="151"/>
      <c r="Y32" s="151"/>
      <c r="Z32" s="585"/>
      <c r="AA32" s="585"/>
      <c r="AB32" s="585"/>
      <c r="AC32" s="585"/>
      <c r="AD32" s="585"/>
      <c r="AE32" s="585"/>
      <c r="AF32" s="585"/>
      <c r="AG32" s="585"/>
      <c r="AH32" s="585"/>
      <c r="AI32" s="585"/>
      <c r="AJ32" s="585"/>
      <c r="AK32" s="585"/>
      <c r="AL32" s="585"/>
      <c r="AM32" s="585"/>
      <c r="AN32" s="585"/>
      <c r="AO32" s="585"/>
      <c r="AP32" s="585"/>
      <c r="AQ32" s="585"/>
      <c r="AR32" s="585"/>
      <c r="AS32" s="585"/>
      <c r="AT32" s="148"/>
    </row>
    <row r="33" spans="2:46" ht="25.5" customHeight="1" x14ac:dyDescent="0.2">
      <c r="B33" s="147"/>
      <c r="C33" s="153" t="s">
        <v>170</v>
      </c>
      <c r="D33" s="579" t="s">
        <v>171</v>
      </c>
      <c r="E33" s="579"/>
      <c r="F33" s="579"/>
      <c r="G33" s="579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156"/>
      <c r="S33" s="155"/>
      <c r="U33" s="155"/>
      <c r="V33" s="151"/>
      <c r="W33" s="151"/>
      <c r="X33" s="151"/>
      <c r="Y33" s="151"/>
      <c r="Z33" s="585"/>
      <c r="AA33" s="585"/>
      <c r="AB33" s="585"/>
      <c r="AC33" s="585"/>
      <c r="AD33" s="585"/>
      <c r="AE33" s="585"/>
      <c r="AF33" s="585"/>
      <c r="AG33" s="585"/>
      <c r="AH33" s="585"/>
      <c r="AI33" s="585"/>
      <c r="AJ33" s="585"/>
      <c r="AK33" s="585"/>
      <c r="AL33" s="585"/>
      <c r="AM33" s="585"/>
      <c r="AN33" s="585"/>
      <c r="AO33" s="585"/>
      <c r="AP33" s="585"/>
      <c r="AQ33" s="585"/>
      <c r="AR33" s="585"/>
      <c r="AS33" s="585"/>
      <c r="AT33" s="148"/>
    </row>
    <row r="34" spans="2:46" ht="25.5" customHeight="1" x14ac:dyDescent="0.2">
      <c r="B34" s="147"/>
      <c r="C34" s="153" t="s">
        <v>172</v>
      </c>
      <c r="D34" s="579" t="s">
        <v>173</v>
      </c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156"/>
      <c r="S34" s="155"/>
      <c r="U34" s="155"/>
      <c r="V34" s="151"/>
      <c r="W34" s="151"/>
      <c r="X34" s="151"/>
      <c r="Y34" s="151"/>
      <c r="Z34" s="585"/>
      <c r="AA34" s="585"/>
      <c r="AB34" s="585"/>
      <c r="AC34" s="585"/>
      <c r="AD34" s="585"/>
      <c r="AE34" s="585"/>
      <c r="AF34" s="585"/>
      <c r="AG34" s="585"/>
      <c r="AH34" s="585"/>
      <c r="AI34" s="585"/>
      <c r="AJ34" s="585"/>
      <c r="AK34" s="585"/>
      <c r="AL34" s="585"/>
      <c r="AM34" s="585"/>
      <c r="AN34" s="585"/>
      <c r="AO34" s="585"/>
      <c r="AP34" s="585"/>
      <c r="AQ34" s="585"/>
      <c r="AR34" s="585"/>
      <c r="AS34" s="585"/>
      <c r="AT34" s="148"/>
    </row>
    <row r="35" spans="2:46" ht="25.5" customHeight="1" x14ac:dyDescent="0.2">
      <c r="B35" s="147"/>
      <c r="C35" s="153" t="s">
        <v>174</v>
      </c>
      <c r="D35" s="579" t="s">
        <v>175</v>
      </c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156"/>
      <c r="S35" s="155"/>
      <c r="T35" s="151"/>
      <c r="U35" s="155"/>
      <c r="V35" s="151"/>
      <c r="W35" s="151"/>
      <c r="X35" s="151"/>
      <c r="Y35" s="151"/>
      <c r="Z35" s="585"/>
      <c r="AA35" s="585"/>
      <c r="AB35" s="585"/>
      <c r="AC35" s="585"/>
      <c r="AD35" s="585"/>
      <c r="AE35" s="585"/>
      <c r="AF35" s="585"/>
      <c r="AG35" s="585"/>
      <c r="AH35" s="585"/>
      <c r="AI35" s="585"/>
      <c r="AJ35" s="585"/>
      <c r="AK35" s="585"/>
      <c r="AL35" s="585"/>
      <c r="AM35" s="585"/>
      <c r="AN35" s="585"/>
      <c r="AO35" s="585"/>
      <c r="AP35" s="585"/>
      <c r="AQ35" s="585"/>
      <c r="AR35" s="585"/>
      <c r="AS35" s="585"/>
      <c r="AT35" s="148"/>
    </row>
    <row r="36" spans="2:46" ht="25.5" customHeight="1" x14ac:dyDescent="0.2">
      <c r="B36" s="147"/>
      <c r="C36" s="153" t="s">
        <v>176</v>
      </c>
      <c r="D36" s="579" t="s">
        <v>177</v>
      </c>
      <c r="E36" s="579"/>
      <c r="F36" s="579"/>
      <c r="G36" s="579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156"/>
      <c r="S36" s="155"/>
      <c r="T36" s="151"/>
      <c r="U36" s="155"/>
      <c r="V36" s="151"/>
      <c r="W36" s="151"/>
      <c r="X36" s="151"/>
      <c r="Y36" s="151"/>
      <c r="Z36" s="585"/>
      <c r="AA36" s="585"/>
      <c r="AB36" s="585"/>
      <c r="AC36" s="585"/>
      <c r="AD36" s="585"/>
      <c r="AE36" s="585"/>
      <c r="AF36" s="585"/>
      <c r="AG36" s="585"/>
      <c r="AH36" s="585"/>
      <c r="AI36" s="585"/>
      <c r="AJ36" s="585"/>
      <c r="AK36" s="585"/>
      <c r="AL36" s="585"/>
      <c r="AM36" s="585"/>
      <c r="AN36" s="585"/>
      <c r="AO36" s="585"/>
      <c r="AP36" s="585"/>
      <c r="AQ36" s="585"/>
      <c r="AR36" s="585"/>
      <c r="AS36" s="585"/>
      <c r="AT36" s="148"/>
    </row>
    <row r="37" spans="2:46" ht="25.5" customHeight="1" x14ac:dyDescent="0.2">
      <c r="B37" s="147"/>
      <c r="C37" s="153" t="s">
        <v>178</v>
      </c>
      <c r="D37" s="579" t="s">
        <v>179</v>
      </c>
      <c r="E37" s="579"/>
      <c r="F37" s="579"/>
      <c r="G37" s="579"/>
      <c r="H37" s="579"/>
      <c r="I37" s="579"/>
      <c r="J37" s="579"/>
      <c r="K37" s="579"/>
      <c r="L37" s="579"/>
      <c r="M37" s="579"/>
      <c r="N37" s="579"/>
      <c r="O37" s="579"/>
      <c r="P37" s="579"/>
      <c r="Q37" s="579"/>
      <c r="R37" s="156"/>
      <c r="S37" s="155"/>
      <c r="T37" s="151"/>
      <c r="U37" s="155"/>
      <c r="V37" s="151"/>
      <c r="W37" s="151"/>
      <c r="X37" s="151"/>
      <c r="Y37" s="151"/>
      <c r="Z37" s="585"/>
      <c r="AA37" s="585"/>
      <c r="AB37" s="585"/>
      <c r="AC37" s="585"/>
      <c r="AD37" s="585"/>
      <c r="AE37" s="585"/>
      <c r="AF37" s="585"/>
      <c r="AG37" s="585"/>
      <c r="AH37" s="585"/>
      <c r="AI37" s="585"/>
      <c r="AJ37" s="585"/>
      <c r="AK37" s="585"/>
      <c r="AL37" s="585"/>
      <c r="AM37" s="585"/>
      <c r="AN37" s="585"/>
      <c r="AO37" s="585"/>
      <c r="AP37" s="585"/>
      <c r="AQ37" s="585"/>
      <c r="AR37" s="585"/>
      <c r="AS37" s="585"/>
      <c r="AT37" s="148"/>
    </row>
    <row r="38" spans="2:46" ht="25.5" customHeight="1" x14ac:dyDescent="0.2">
      <c r="B38" s="147"/>
      <c r="C38" s="153" t="s">
        <v>180</v>
      </c>
      <c r="D38" s="579" t="s">
        <v>181</v>
      </c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156"/>
      <c r="S38" s="155"/>
      <c r="T38" s="151"/>
      <c r="U38" s="155"/>
      <c r="V38" s="151"/>
      <c r="W38" s="151"/>
      <c r="X38" s="151"/>
      <c r="Y38" s="151"/>
      <c r="Z38" s="585"/>
      <c r="AA38" s="585"/>
      <c r="AB38" s="585"/>
      <c r="AC38" s="585"/>
      <c r="AD38" s="585"/>
      <c r="AE38" s="585"/>
      <c r="AF38" s="585"/>
      <c r="AG38" s="585"/>
      <c r="AH38" s="585"/>
      <c r="AI38" s="585"/>
      <c r="AJ38" s="585"/>
      <c r="AK38" s="585"/>
      <c r="AL38" s="585"/>
      <c r="AM38" s="585"/>
      <c r="AN38" s="585"/>
      <c r="AO38" s="585"/>
      <c r="AP38" s="585"/>
      <c r="AQ38" s="585"/>
      <c r="AR38" s="585"/>
      <c r="AS38" s="585"/>
      <c r="AT38" s="148"/>
    </row>
    <row r="39" spans="2:46" ht="25.5" customHeight="1" x14ac:dyDescent="0.2">
      <c r="B39" s="147"/>
      <c r="C39" s="153" t="s">
        <v>182</v>
      </c>
      <c r="D39" s="579" t="s">
        <v>183</v>
      </c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156"/>
      <c r="S39" s="155"/>
      <c r="T39" s="151"/>
      <c r="U39" s="155"/>
      <c r="V39" s="151"/>
      <c r="W39" s="151"/>
      <c r="X39" s="151"/>
      <c r="Y39" s="151"/>
      <c r="Z39" s="585"/>
      <c r="AA39" s="585"/>
      <c r="AB39" s="585"/>
      <c r="AC39" s="585"/>
      <c r="AD39" s="585"/>
      <c r="AE39" s="585"/>
      <c r="AF39" s="585"/>
      <c r="AG39" s="585"/>
      <c r="AH39" s="585"/>
      <c r="AI39" s="585"/>
      <c r="AJ39" s="585"/>
      <c r="AK39" s="585"/>
      <c r="AL39" s="585"/>
      <c r="AM39" s="585"/>
      <c r="AN39" s="585"/>
      <c r="AO39" s="585"/>
      <c r="AP39" s="585"/>
      <c r="AQ39" s="585"/>
      <c r="AR39" s="585"/>
      <c r="AS39" s="585"/>
      <c r="AT39" s="148"/>
    </row>
    <row r="40" spans="2:46" ht="28.5" customHeight="1" x14ac:dyDescent="0.2">
      <c r="B40" s="147"/>
      <c r="C40" s="153" t="s">
        <v>184</v>
      </c>
      <c r="D40" s="579" t="s">
        <v>185</v>
      </c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156"/>
      <c r="S40" s="155"/>
      <c r="T40" s="151"/>
      <c r="U40" s="155"/>
      <c r="V40" s="151"/>
      <c r="W40" s="151"/>
      <c r="X40" s="151"/>
      <c r="Y40" s="151"/>
      <c r="Z40" s="585"/>
      <c r="AA40" s="585"/>
      <c r="AB40" s="585"/>
      <c r="AC40" s="585"/>
      <c r="AD40" s="585"/>
      <c r="AE40" s="585"/>
      <c r="AF40" s="585"/>
      <c r="AG40" s="585"/>
      <c r="AH40" s="585"/>
      <c r="AI40" s="585"/>
      <c r="AJ40" s="585"/>
      <c r="AK40" s="585"/>
      <c r="AL40" s="585"/>
      <c r="AM40" s="585"/>
      <c r="AN40" s="585"/>
      <c r="AO40" s="585"/>
      <c r="AP40" s="585"/>
      <c r="AQ40" s="585"/>
      <c r="AR40" s="585"/>
      <c r="AS40" s="585"/>
      <c r="AT40" s="148"/>
    </row>
    <row r="41" spans="2:46" ht="25.5" customHeight="1" x14ac:dyDescent="0.2">
      <c r="B41" s="147"/>
      <c r="C41" s="153" t="s">
        <v>186</v>
      </c>
      <c r="D41" s="579" t="s">
        <v>187</v>
      </c>
      <c r="E41" s="579"/>
      <c r="F41" s="579"/>
      <c r="G41" s="579"/>
      <c r="H41" s="579"/>
      <c r="I41" s="579"/>
      <c r="J41" s="579"/>
      <c r="K41" s="579"/>
      <c r="L41" s="579"/>
      <c r="M41" s="579"/>
      <c r="N41" s="579"/>
      <c r="O41" s="579"/>
      <c r="P41" s="579"/>
      <c r="Q41" s="579"/>
      <c r="R41" s="156"/>
      <c r="S41" s="155"/>
      <c r="T41" s="151"/>
      <c r="U41" s="155"/>
      <c r="V41" s="151"/>
      <c r="W41" s="151"/>
      <c r="X41" s="151"/>
      <c r="Y41" s="151"/>
      <c r="Z41" s="580"/>
      <c r="AA41" s="580"/>
      <c r="AB41" s="580"/>
      <c r="AC41" s="580"/>
      <c r="AD41" s="580"/>
      <c r="AE41" s="580"/>
      <c r="AF41" s="580"/>
      <c r="AG41" s="580"/>
      <c r="AH41" s="580"/>
      <c r="AI41" s="580"/>
      <c r="AJ41" s="580"/>
      <c r="AK41" s="580"/>
      <c r="AL41" s="580"/>
      <c r="AM41" s="580"/>
      <c r="AN41" s="580"/>
      <c r="AO41" s="580"/>
      <c r="AP41" s="580"/>
      <c r="AQ41" s="580"/>
      <c r="AR41" s="580"/>
      <c r="AS41" s="580"/>
      <c r="AT41" s="148"/>
    </row>
    <row r="42" spans="2:46" ht="25.5" customHeight="1" x14ac:dyDescent="0.2">
      <c r="B42" s="147"/>
      <c r="C42" s="153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79"/>
      <c r="Q42" s="579"/>
      <c r="R42" s="156"/>
      <c r="S42" s="155"/>
      <c r="T42" s="151"/>
      <c r="U42" s="155"/>
      <c r="V42" s="151"/>
      <c r="W42" s="151"/>
      <c r="X42" s="151"/>
      <c r="Y42" s="151"/>
      <c r="Z42" s="580"/>
      <c r="AA42" s="580"/>
      <c r="AB42" s="580"/>
      <c r="AC42" s="580"/>
      <c r="AD42" s="580"/>
      <c r="AE42" s="580"/>
      <c r="AF42" s="580"/>
      <c r="AG42" s="580"/>
      <c r="AH42" s="580"/>
      <c r="AI42" s="580"/>
      <c r="AJ42" s="580"/>
      <c r="AK42" s="580"/>
      <c r="AL42" s="580"/>
      <c r="AM42" s="580"/>
      <c r="AN42" s="580"/>
      <c r="AO42" s="580"/>
      <c r="AP42" s="580"/>
      <c r="AQ42" s="580"/>
      <c r="AR42" s="580"/>
      <c r="AS42" s="580"/>
      <c r="AT42" s="148"/>
    </row>
    <row r="43" spans="2:46" ht="6" customHeight="1" x14ac:dyDescent="0.2">
      <c r="B43" s="147"/>
      <c r="C43" s="153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7"/>
      <c r="T43" s="151"/>
      <c r="U43" s="157"/>
      <c r="V43" s="151"/>
      <c r="W43" s="151"/>
      <c r="X43" s="151"/>
      <c r="Y43" s="151"/>
      <c r="AT43" s="148"/>
    </row>
    <row r="44" spans="2:46" ht="29.1" customHeight="1" x14ac:dyDescent="0.2">
      <c r="B44" s="147"/>
      <c r="C44" s="153"/>
      <c r="R44" s="156"/>
      <c r="S44" s="158" t="s">
        <v>188</v>
      </c>
      <c r="T44" s="152"/>
      <c r="U44" s="158" t="s">
        <v>189</v>
      </c>
      <c r="V44" s="152"/>
      <c r="W44" s="152" t="s">
        <v>190</v>
      </c>
      <c r="X44" s="151"/>
      <c r="Y44" s="151"/>
      <c r="Z44" s="584" t="s">
        <v>165</v>
      </c>
      <c r="AA44" s="584"/>
      <c r="AB44" s="584"/>
      <c r="AC44" s="584"/>
      <c r="AD44" s="584"/>
      <c r="AE44" s="584"/>
      <c r="AF44" s="584"/>
      <c r="AG44" s="584"/>
      <c r="AH44" s="584"/>
      <c r="AI44" s="584"/>
      <c r="AJ44" s="584"/>
      <c r="AK44" s="584"/>
      <c r="AL44" s="584"/>
      <c r="AM44" s="584"/>
      <c r="AN44" s="584"/>
      <c r="AO44" s="584"/>
      <c r="AP44" s="584"/>
      <c r="AQ44" s="584"/>
      <c r="AR44" s="584"/>
      <c r="AS44" s="584"/>
      <c r="AT44" s="148"/>
    </row>
    <row r="45" spans="2:46" ht="29.1" customHeight="1" x14ac:dyDescent="0.2">
      <c r="B45" s="159"/>
      <c r="C45" s="153" t="s">
        <v>191</v>
      </c>
      <c r="D45" s="579" t="s">
        <v>192</v>
      </c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156"/>
      <c r="S45" s="155"/>
      <c r="T45" s="151"/>
      <c r="U45" s="160"/>
      <c r="V45" s="151"/>
      <c r="W45" s="160"/>
      <c r="X45" s="151"/>
      <c r="Y45" s="151"/>
      <c r="Z45" s="580"/>
      <c r="AA45" s="580"/>
      <c r="AB45" s="580"/>
      <c r="AC45" s="580"/>
      <c r="AD45" s="580"/>
      <c r="AE45" s="580"/>
      <c r="AF45" s="580"/>
      <c r="AG45" s="580"/>
      <c r="AH45" s="580"/>
      <c r="AI45" s="580"/>
      <c r="AJ45" s="580"/>
      <c r="AK45" s="580"/>
      <c r="AL45" s="580"/>
      <c r="AM45" s="580"/>
      <c r="AN45" s="580"/>
      <c r="AO45" s="580"/>
      <c r="AP45" s="580"/>
      <c r="AQ45" s="580"/>
      <c r="AR45" s="580"/>
      <c r="AS45" s="580"/>
      <c r="AT45" s="148"/>
    </row>
    <row r="46" spans="2:46" ht="29.1" customHeight="1" x14ac:dyDescent="0.2">
      <c r="B46" s="159"/>
      <c r="C46" s="153" t="s">
        <v>193</v>
      </c>
      <c r="D46" s="579" t="s">
        <v>194</v>
      </c>
      <c r="E46" s="579"/>
      <c r="F46" s="579"/>
      <c r="G46" s="579"/>
      <c r="H46" s="579"/>
      <c r="I46" s="579"/>
      <c r="J46" s="579"/>
      <c r="K46" s="579"/>
      <c r="L46" s="579"/>
      <c r="M46" s="579"/>
      <c r="N46" s="579"/>
      <c r="O46" s="579"/>
      <c r="P46" s="579"/>
      <c r="Q46" s="579"/>
      <c r="R46" s="156"/>
      <c r="S46" s="155"/>
      <c r="T46" s="151"/>
      <c r="U46" s="160"/>
      <c r="V46" s="151"/>
      <c r="W46" s="160"/>
      <c r="X46" s="151"/>
      <c r="Y46" s="151"/>
      <c r="Z46" s="580"/>
      <c r="AA46" s="580"/>
      <c r="AB46" s="580"/>
      <c r="AC46" s="580"/>
      <c r="AD46" s="580"/>
      <c r="AE46" s="580"/>
      <c r="AF46" s="580"/>
      <c r="AG46" s="580"/>
      <c r="AH46" s="580"/>
      <c r="AI46" s="580"/>
      <c r="AJ46" s="580"/>
      <c r="AK46" s="580"/>
      <c r="AL46" s="580"/>
      <c r="AM46" s="580"/>
      <c r="AN46" s="580"/>
      <c r="AO46" s="580"/>
      <c r="AP46" s="580"/>
      <c r="AQ46" s="580"/>
      <c r="AR46" s="580"/>
      <c r="AS46" s="580"/>
      <c r="AT46" s="148"/>
    </row>
    <row r="47" spans="2:46" ht="29.1" customHeight="1" x14ac:dyDescent="0.2">
      <c r="B47" s="147"/>
      <c r="C47" s="153" t="s">
        <v>195</v>
      </c>
      <c r="D47" s="579" t="s">
        <v>196</v>
      </c>
      <c r="E47" s="579"/>
      <c r="F47" s="579"/>
      <c r="G47" s="579"/>
      <c r="H47" s="579"/>
      <c r="I47" s="579"/>
      <c r="J47" s="579"/>
      <c r="K47" s="579"/>
      <c r="L47" s="579"/>
      <c r="M47" s="579"/>
      <c r="N47" s="579"/>
      <c r="O47" s="579"/>
      <c r="P47" s="579"/>
      <c r="Q47" s="579"/>
      <c r="R47" s="156"/>
      <c r="S47" s="155"/>
      <c r="T47" s="151"/>
      <c r="U47" s="160"/>
      <c r="V47" s="151"/>
      <c r="W47" s="160"/>
      <c r="X47" s="151"/>
      <c r="Y47" s="151"/>
      <c r="Z47" s="580"/>
      <c r="AA47" s="580"/>
      <c r="AB47" s="580"/>
      <c r="AC47" s="580"/>
      <c r="AD47" s="580"/>
      <c r="AE47" s="580"/>
      <c r="AF47" s="580"/>
      <c r="AG47" s="580"/>
      <c r="AH47" s="580"/>
      <c r="AI47" s="580"/>
      <c r="AJ47" s="580"/>
      <c r="AK47" s="580"/>
      <c r="AL47" s="580"/>
      <c r="AM47" s="580"/>
      <c r="AN47" s="580"/>
      <c r="AO47" s="580"/>
      <c r="AP47" s="580"/>
      <c r="AQ47" s="580"/>
      <c r="AR47" s="580"/>
      <c r="AS47" s="580"/>
      <c r="AT47" s="148"/>
    </row>
    <row r="48" spans="2:46" ht="29.1" customHeight="1" x14ac:dyDescent="0.2">
      <c r="B48" s="147"/>
      <c r="C48" s="153" t="s">
        <v>197</v>
      </c>
      <c r="D48" s="579" t="s">
        <v>198</v>
      </c>
      <c r="E48" s="579"/>
      <c r="F48" s="579"/>
      <c r="G48" s="579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156"/>
      <c r="S48" s="155"/>
      <c r="T48" s="151"/>
      <c r="U48" s="160"/>
      <c r="V48" s="151"/>
      <c r="W48" s="160"/>
      <c r="X48" s="151"/>
      <c r="Y48" s="151"/>
      <c r="Z48" s="580"/>
      <c r="AA48" s="580"/>
      <c r="AB48" s="580"/>
      <c r="AC48" s="580"/>
      <c r="AD48" s="580"/>
      <c r="AE48" s="580"/>
      <c r="AF48" s="580"/>
      <c r="AG48" s="580"/>
      <c r="AH48" s="580"/>
      <c r="AI48" s="580"/>
      <c r="AJ48" s="580"/>
      <c r="AK48" s="580"/>
      <c r="AL48" s="580"/>
      <c r="AM48" s="580"/>
      <c r="AN48" s="580"/>
      <c r="AO48" s="580"/>
      <c r="AP48" s="580"/>
      <c r="AQ48" s="580"/>
      <c r="AR48" s="580"/>
      <c r="AS48" s="580"/>
      <c r="AT48" s="148"/>
    </row>
    <row r="49" spans="1:71" ht="29.1" customHeight="1" x14ac:dyDescent="0.2">
      <c r="B49" s="147"/>
      <c r="C49" s="153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151"/>
      <c r="S49" s="155"/>
      <c r="T49" s="151"/>
      <c r="U49" s="160"/>
      <c r="V49" s="151"/>
      <c r="W49" s="160"/>
      <c r="X49" s="151"/>
      <c r="Y49" s="151"/>
      <c r="Z49" s="580"/>
      <c r="AA49" s="580"/>
      <c r="AB49" s="580"/>
      <c r="AC49" s="580"/>
      <c r="AD49" s="580"/>
      <c r="AE49" s="580"/>
      <c r="AF49" s="580"/>
      <c r="AG49" s="580"/>
      <c r="AH49" s="580"/>
      <c r="AI49" s="580"/>
      <c r="AJ49" s="580"/>
      <c r="AK49" s="580"/>
      <c r="AL49" s="580"/>
      <c r="AM49" s="580"/>
      <c r="AN49" s="580"/>
      <c r="AO49" s="580"/>
      <c r="AP49" s="580"/>
      <c r="AQ49" s="580"/>
      <c r="AR49" s="580"/>
      <c r="AS49" s="580"/>
      <c r="AT49" s="148"/>
    </row>
    <row r="50" spans="1:71" ht="29.1" customHeight="1" thickBot="1" x14ac:dyDescent="0.25">
      <c r="B50" s="147"/>
      <c r="C50" s="151"/>
      <c r="D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T50" s="148"/>
    </row>
    <row r="51" spans="1:71" ht="29.1" customHeight="1" x14ac:dyDescent="0.2">
      <c r="B51" s="161"/>
      <c r="C51" s="492" t="s">
        <v>199</v>
      </c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162"/>
      <c r="Y51" s="211"/>
      <c r="Z51" s="492" t="s">
        <v>200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2"/>
      <c r="AK51" s="492"/>
      <c r="AL51" s="492"/>
      <c r="AM51" s="492"/>
      <c r="AN51" s="492"/>
      <c r="AO51" s="492"/>
      <c r="AP51" s="492"/>
      <c r="AQ51" s="492"/>
      <c r="AR51" s="492"/>
      <c r="AS51" s="492"/>
      <c r="AT51" s="163"/>
    </row>
    <row r="52" spans="1:71" ht="29.1" customHeight="1" x14ac:dyDescent="0.2">
      <c r="B52" s="147"/>
      <c r="C52" s="151"/>
      <c r="D52" s="151"/>
      <c r="E52" s="151"/>
      <c r="F52" s="151"/>
      <c r="G52" s="151"/>
      <c r="H52" s="164"/>
      <c r="I52" s="164"/>
      <c r="J52" s="151"/>
      <c r="K52" s="151"/>
      <c r="M52" s="151"/>
      <c r="N52" s="151"/>
      <c r="O52" s="151"/>
      <c r="R52" s="165"/>
      <c r="S52" s="166" t="s">
        <v>201</v>
      </c>
      <c r="T52" s="166"/>
      <c r="U52" s="167" t="s">
        <v>202</v>
      </c>
      <c r="V52" s="151"/>
      <c r="W52" s="151"/>
      <c r="X52" s="168"/>
      <c r="Z52" s="139">
        <v>1</v>
      </c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581" t="s">
        <v>203</v>
      </c>
      <c r="AM52" s="581"/>
      <c r="AN52" s="581"/>
      <c r="AO52" s="582"/>
      <c r="AP52" s="582"/>
      <c r="AQ52" s="582"/>
      <c r="AR52" s="582"/>
      <c r="AS52" s="582"/>
      <c r="AT52" s="148"/>
    </row>
    <row r="53" spans="1:71" ht="29.1" customHeight="1" x14ac:dyDescent="0.2">
      <c r="B53" s="159"/>
      <c r="C53" s="153" t="s">
        <v>166</v>
      </c>
      <c r="D53" s="578" t="s">
        <v>204</v>
      </c>
      <c r="E53" s="578"/>
      <c r="F53" s="578"/>
      <c r="G53" s="578"/>
      <c r="H53" s="578"/>
      <c r="I53" s="578"/>
      <c r="J53" s="578"/>
      <c r="K53" s="578"/>
      <c r="L53" s="578"/>
      <c r="M53" s="578"/>
      <c r="N53" s="151"/>
      <c r="O53" s="151"/>
      <c r="R53" s="166"/>
      <c r="S53" s="170"/>
      <c r="T53" s="171"/>
      <c r="U53" s="170"/>
      <c r="V53" s="172"/>
      <c r="W53" s="151"/>
      <c r="X53" s="168"/>
      <c r="Y53" s="153"/>
      <c r="Z53" s="139">
        <v>2</v>
      </c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581" t="s">
        <v>203</v>
      </c>
      <c r="AM53" s="581"/>
      <c r="AN53" s="581"/>
      <c r="AO53" s="582"/>
      <c r="AP53" s="582"/>
      <c r="AQ53" s="582"/>
      <c r="AR53" s="582"/>
      <c r="AS53" s="582"/>
      <c r="AT53" s="148"/>
    </row>
    <row r="54" spans="1:71" ht="29.1" customHeight="1" x14ac:dyDescent="0.2">
      <c r="B54" s="147"/>
      <c r="C54" s="151"/>
      <c r="D54" s="151"/>
      <c r="E54" s="151"/>
      <c r="F54" s="151"/>
      <c r="G54" s="151"/>
      <c r="H54" s="164"/>
      <c r="I54" s="164"/>
      <c r="J54" s="151"/>
      <c r="K54" s="151"/>
      <c r="M54" s="151"/>
      <c r="N54" s="151"/>
      <c r="O54" s="151"/>
      <c r="P54" s="166"/>
      <c r="Q54" s="166"/>
      <c r="R54" s="165"/>
      <c r="S54" s="152" t="s">
        <v>32</v>
      </c>
      <c r="T54" s="152"/>
      <c r="U54" s="152" t="s">
        <v>33</v>
      </c>
      <c r="V54" s="151"/>
      <c r="W54" s="151"/>
      <c r="X54" s="168"/>
      <c r="Y54" s="153"/>
      <c r="Z54" s="139">
        <v>3</v>
      </c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581" t="s">
        <v>203</v>
      </c>
      <c r="AM54" s="581"/>
      <c r="AN54" s="581"/>
      <c r="AO54" s="582"/>
      <c r="AP54" s="582"/>
      <c r="AQ54" s="582"/>
      <c r="AR54" s="582"/>
      <c r="AS54" s="582"/>
      <c r="AT54" s="148"/>
    </row>
    <row r="55" spans="1:71" ht="29.1" customHeight="1" x14ac:dyDescent="0.2">
      <c r="B55" s="147"/>
      <c r="C55" s="153" t="s">
        <v>168</v>
      </c>
      <c r="D55" s="579" t="s">
        <v>205</v>
      </c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155"/>
      <c r="T55" s="151"/>
      <c r="U55" s="155"/>
      <c r="V55" s="151"/>
      <c r="W55" s="151"/>
      <c r="X55" s="168"/>
      <c r="Y55" s="153"/>
      <c r="Z55" s="139">
        <v>4</v>
      </c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581" t="s">
        <v>203</v>
      </c>
      <c r="AM55" s="581"/>
      <c r="AN55" s="581"/>
      <c r="AO55" s="582"/>
      <c r="AP55" s="582"/>
      <c r="AQ55" s="582"/>
      <c r="AR55" s="582"/>
      <c r="AS55" s="582"/>
      <c r="AT55" s="148"/>
    </row>
    <row r="56" spans="1:71" ht="29.1" customHeight="1" x14ac:dyDescent="0.2">
      <c r="B56" s="147"/>
      <c r="C56" s="153" t="s">
        <v>170</v>
      </c>
      <c r="D56" s="579" t="s">
        <v>206</v>
      </c>
      <c r="E56" s="579"/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155"/>
      <c r="T56" s="151"/>
      <c r="U56" s="155"/>
      <c r="V56" s="151"/>
      <c r="W56" s="151"/>
      <c r="X56" s="168"/>
      <c r="Y56" s="153"/>
      <c r="Z56" s="139">
        <v>5</v>
      </c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581" t="s">
        <v>203</v>
      </c>
      <c r="AM56" s="581"/>
      <c r="AN56" s="581"/>
      <c r="AO56" s="582"/>
      <c r="AP56" s="582"/>
      <c r="AQ56" s="582"/>
      <c r="AR56" s="582"/>
      <c r="AS56" s="582"/>
      <c r="AT56" s="148"/>
    </row>
    <row r="57" spans="1:71" ht="29.1" customHeight="1" x14ac:dyDescent="0.2">
      <c r="B57" s="147"/>
      <c r="C57" s="153" t="s">
        <v>172</v>
      </c>
      <c r="D57" s="579" t="s">
        <v>207</v>
      </c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155"/>
      <c r="U57" s="155"/>
      <c r="V57" s="151"/>
      <c r="W57" s="151"/>
      <c r="X57" s="168"/>
      <c r="Y57" s="153"/>
      <c r="Z57" s="139">
        <v>6</v>
      </c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581" t="s">
        <v>203</v>
      </c>
      <c r="AM57" s="581"/>
      <c r="AN57" s="581"/>
      <c r="AO57" s="582"/>
      <c r="AP57" s="582"/>
      <c r="AQ57" s="582"/>
      <c r="AR57" s="582"/>
      <c r="AS57" s="582"/>
      <c r="AT57" s="148"/>
    </row>
    <row r="58" spans="1:71" s="153" customFormat="1" ht="45" customHeight="1" x14ac:dyDescent="0.2">
      <c r="B58" s="147"/>
      <c r="C58" s="153" t="s">
        <v>208</v>
      </c>
      <c r="D58" s="579" t="s">
        <v>209</v>
      </c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155"/>
      <c r="T58" s="139"/>
      <c r="U58" s="155"/>
      <c r="V58" s="151"/>
      <c r="W58" s="151"/>
      <c r="X58" s="168"/>
      <c r="Z58" s="139">
        <v>7</v>
      </c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581" t="s">
        <v>203</v>
      </c>
      <c r="AM58" s="581"/>
      <c r="AN58" s="581"/>
      <c r="AO58" s="582"/>
      <c r="AP58" s="582"/>
      <c r="AQ58" s="582"/>
      <c r="AR58" s="582"/>
      <c r="AS58" s="582"/>
      <c r="AT58" s="148"/>
    </row>
    <row r="59" spans="1:71" s="153" customFormat="1" ht="29.1" customHeight="1" x14ac:dyDescent="0.2">
      <c r="B59" s="147"/>
      <c r="C59" s="153" t="s">
        <v>178</v>
      </c>
      <c r="D59" s="579" t="s">
        <v>210</v>
      </c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155"/>
      <c r="T59" s="139"/>
      <c r="U59" s="155"/>
      <c r="V59" s="151"/>
      <c r="W59" s="151"/>
      <c r="X59" s="168"/>
      <c r="Z59" s="139">
        <v>8</v>
      </c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581" t="s">
        <v>203</v>
      </c>
      <c r="AM59" s="581"/>
      <c r="AN59" s="581"/>
      <c r="AO59" s="582"/>
      <c r="AP59" s="582"/>
      <c r="AQ59" s="582"/>
      <c r="AR59" s="582"/>
      <c r="AS59" s="582"/>
      <c r="AT59" s="148"/>
    </row>
    <row r="60" spans="1:71" s="153" customFormat="1" ht="29.1" customHeight="1" x14ac:dyDescent="0.2">
      <c r="B60" s="147"/>
      <c r="C60" s="153" t="s">
        <v>180</v>
      </c>
      <c r="D60" s="579" t="s">
        <v>211</v>
      </c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79"/>
      <c r="P60" s="579"/>
      <c r="Q60" s="579"/>
      <c r="R60" s="579"/>
      <c r="S60" s="155"/>
      <c r="T60" s="139"/>
      <c r="U60" s="155"/>
      <c r="V60" s="139"/>
      <c r="W60" s="139"/>
      <c r="X60" s="168"/>
      <c r="Y60" s="139"/>
      <c r="Z60" s="139">
        <v>9</v>
      </c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581" t="s">
        <v>203</v>
      </c>
      <c r="AM60" s="581"/>
      <c r="AN60" s="581"/>
      <c r="AO60" s="582"/>
      <c r="AP60" s="582"/>
      <c r="AQ60" s="582"/>
      <c r="AR60" s="582"/>
      <c r="AS60" s="582"/>
      <c r="AT60" s="148"/>
    </row>
    <row r="61" spans="1:71" s="153" customFormat="1" ht="48" customHeight="1" x14ac:dyDescent="0.2">
      <c r="B61" s="147"/>
      <c r="C61" s="153" t="s">
        <v>182</v>
      </c>
      <c r="D61" s="579" t="s">
        <v>212</v>
      </c>
      <c r="E61" s="579"/>
      <c r="F61" s="579"/>
      <c r="G61" s="579"/>
      <c r="H61" s="579"/>
      <c r="I61" s="579"/>
      <c r="J61" s="579"/>
      <c r="K61" s="579"/>
      <c r="L61" s="579"/>
      <c r="M61" s="579"/>
      <c r="N61" s="579"/>
      <c r="O61" s="579"/>
      <c r="P61" s="579"/>
      <c r="Q61" s="579"/>
      <c r="R61" s="579"/>
      <c r="S61" s="160"/>
      <c r="T61" s="139"/>
      <c r="U61" s="155"/>
      <c r="V61" s="139"/>
      <c r="W61" s="139"/>
      <c r="X61" s="168"/>
      <c r="Y61" s="139"/>
      <c r="Z61" s="139">
        <v>10</v>
      </c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581" t="s">
        <v>203</v>
      </c>
      <c r="AM61" s="581"/>
      <c r="AN61" s="581"/>
      <c r="AO61" s="582"/>
      <c r="AP61" s="582"/>
      <c r="AQ61" s="582"/>
      <c r="AR61" s="582"/>
      <c r="AS61" s="582"/>
      <c r="AT61" s="148"/>
    </row>
    <row r="62" spans="1:71" s="153" customFormat="1" ht="29.1" customHeight="1" thickBot="1" x14ac:dyDescent="0.25">
      <c r="B62" s="173"/>
      <c r="C62" s="174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6"/>
      <c r="T62" s="177"/>
      <c r="U62" s="176"/>
      <c r="V62" s="177"/>
      <c r="W62" s="177"/>
      <c r="X62" s="178"/>
      <c r="Y62" s="177"/>
      <c r="Z62" s="177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80"/>
    </row>
    <row r="63" spans="1:71" s="51" customFormat="1" ht="30.75" customHeight="1" x14ac:dyDescent="0.2">
      <c r="A63" s="50"/>
      <c r="B63" s="54"/>
      <c r="C63" s="296" t="s">
        <v>213</v>
      </c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126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</row>
    <row r="64" spans="1:71" s="37" customFormat="1" ht="36" customHeight="1" x14ac:dyDescent="0.2">
      <c r="A64" s="33"/>
      <c r="B64" s="33"/>
      <c r="C64" s="299" t="s">
        <v>214</v>
      </c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299"/>
      <c r="U64" s="299"/>
      <c r="V64" s="299"/>
      <c r="W64" s="299"/>
      <c r="X64" s="34"/>
      <c r="Y64" s="34"/>
      <c r="Z64" s="34"/>
      <c r="AA64" s="34"/>
      <c r="AB64" s="299" t="s">
        <v>74</v>
      </c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39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</row>
    <row r="65" spans="1:71" s="84" customFormat="1" ht="34.5" customHeight="1" x14ac:dyDescent="0.2">
      <c r="A65" s="100"/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36" t="s">
        <v>8</v>
      </c>
      <c r="AC65" s="129"/>
      <c r="AD65" s="129"/>
      <c r="AE65" s="129"/>
      <c r="AG65" s="36"/>
      <c r="AH65" s="36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3"/>
      <c r="AU65" s="92"/>
      <c r="AV65" s="92"/>
      <c r="AW65" s="92"/>
      <c r="AX65" s="92"/>
      <c r="BC65" s="130"/>
      <c r="BD65" s="130"/>
      <c r="BE65" s="130"/>
      <c r="BF65" s="130"/>
    </row>
    <row r="66" spans="1:71" s="84" customFormat="1" ht="34.5" customHeight="1" x14ac:dyDescent="0.2">
      <c r="A66" s="100"/>
      <c r="B66" s="100"/>
      <c r="C66" s="251" t="s">
        <v>76</v>
      </c>
      <c r="D66" s="251"/>
      <c r="E66" s="251"/>
      <c r="F66" s="251"/>
      <c r="G66" s="251"/>
      <c r="H66" s="251"/>
      <c r="I66" s="251"/>
      <c r="J66" s="251"/>
      <c r="K66" s="251"/>
      <c r="L66" s="36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92"/>
      <c r="Y66" s="92"/>
      <c r="Z66" s="92"/>
      <c r="AA66" s="92"/>
      <c r="AB66" s="36" t="s">
        <v>76</v>
      </c>
      <c r="AG66" s="36"/>
      <c r="AH66" s="36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3"/>
      <c r="AU66" s="92"/>
      <c r="AV66" s="92"/>
      <c r="AW66" s="92"/>
      <c r="AX66" s="92"/>
      <c r="BC66" s="51"/>
      <c r="BG66" s="130"/>
      <c r="BH66" s="130"/>
      <c r="BI66" s="92"/>
      <c r="BJ66" s="92"/>
      <c r="BK66" s="51"/>
      <c r="BL66" s="92"/>
      <c r="BM66" s="92"/>
      <c r="BN66" s="130"/>
      <c r="BO66" s="130"/>
      <c r="BP66" s="130"/>
      <c r="BQ66" s="130"/>
      <c r="BR66" s="130"/>
      <c r="BS66" s="130"/>
    </row>
    <row r="67" spans="1:71" s="84" customFormat="1" ht="34.5" customHeight="1" x14ac:dyDescent="0.2">
      <c r="A67" s="100"/>
      <c r="B67" s="100"/>
      <c r="C67" s="251" t="s">
        <v>77</v>
      </c>
      <c r="D67" s="251"/>
      <c r="E67" s="251"/>
      <c r="F67" s="251"/>
      <c r="G67" s="251"/>
      <c r="H67" s="251"/>
      <c r="I67" s="251"/>
      <c r="J67" s="251"/>
      <c r="K67" s="251"/>
      <c r="L67" s="36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577"/>
      <c r="Y67" s="577"/>
      <c r="Z67" s="577"/>
      <c r="AA67" s="577"/>
      <c r="AB67" s="36" t="s">
        <v>77</v>
      </c>
      <c r="AG67" s="36"/>
      <c r="AH67" s="36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3"/>
      <c r="AU67" s="92"/>
      <c r="AV67" s="92"/>
      <c r="AW67" s="92"/>
      <c r="AX67" s="92"/>
      <c r="BC67" s="51"/>
      <c r="BG67" s="130"/>
      <c r="BH67" s="130"/>
      <c r="BI67" s="92"/>
      <c r="BJ67" s="92"/>
      <c r="BK67" s="51"/>
      <c r="BL67" s="92"/>
      <c r="BM67" s="92"/>
      <c r="BN67" s="130"/>
      <c r="BO67" s="130"/>
      <c r="BP67" s="130"/>
      <c r="BQ67" s="130"/>
      <c r="BR67" s="130"/>
      <c r="BS67" s="130"/>
    </row>
    <row r="68" spans="1:71" s="84" customFormat="1" ht="34.5" customHeight="1" x14ac:dyDescent="0.2">
      <c r="A68" s="100"/>
      <c r="B68" s="100"/>
      <c r="C68" s="251" t="s">
        <v>78</v>
      </c>
      <c r="D68" s="251"/>
      <c r="E68" s="251"/>
      <c r="F68" s="251"/>
      <c r="G68" s="251"/>
      <c r="H68" s="251"/>
      <c r="I68" s="251"/>
      <c r="J68" s="251"/>
      <c r="K68" s="251"/>
      <c r="L68" s="36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577"/>
      <c r="Y68" s="577"/>
      <c r="Z68" s="577"/>
      <c r="AA68" s="577"/>
      <c r="AB68" s="36" t="s">
        <v>78</v>
      </c>
      <c r="AG68" s="36"/>
      <c r="AH68" s="36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3"/>
      <c r="AU68" s="92"/>
      <c r="AV68" s="92"/>
      <c r="AW68" s="92"/>
      <c r="AX68" s="92"/>
      <c r="BC68" s="51"/>
      <c r="BG68" s="130"/>
      <c r="BH68" s="130"/>
      <c r="BI68" s="92"/>
      <c r="BJ68" s="92"/>
      <c r="BK68" s="51"/>
      <c r="BL68" s="92"/>
      <c r="BM68" s="92"/>
      <c r="BN68" s="130"/>
      <c r="BO68" s="130"/>
      <c r="BP68" s="130"/>
      <c r="BQ68" s="130"/>
      <c r="BR68" s="130"/>
      <c r="BS68" s="130"/>
    </row>
    <row r="69" spans="1:71" s="84" customFormat="1" ht="34.5" customHeight="1" x14ac:dyDescent="0.2">
      <c r="A69" s="100"/>
      <c r="B69" s="100"/>
      <c r="C69" s="251" t="s">
        <v>79</v>
      </c>
      <c r="D69" s="251"/>
      <c r="E69" s="251"/>
      <c r="F69" s="251"/>
      <c r="G69" s="251"/>
      <c r="H69" s="251"/>
      <c r="I69" s="251"/>
      <c r="J69" s="251"/>
      <c r="K69" s="251"/>
      <c r="L69" s="36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577"/>
      <c r="Y69" s="577"/>
      <c r="Z69" s="577"/>
      <c r="AA69" s="577"/>
      <c r="AB69" s="36" t="s">
        <v>79</v>
      </c>
      <c r="AG69" s="36"/>
      <c r="AH69" s="36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3"/>
      <c r="AU69" s="92"/>
      <c r="AV69" s="92"/>
      <c r="AW69" s="92"/>
      <c r="AX69" s="92"/>
      <c r="BC69" s="51"/>
    </row>
    <row r="70" spans="1:71" s="84" customFormat="1" ht="34.5" customHeight="1" x14ac:dyDescent="0.2">
      <c r="A70" s="100"/>
      <c r="B70" s="100"/>
      <c r="C70" s="251" t="s">
        <v>80</v>
      </c>
      <c r="D70" s="251"/>
      <c r="E70" s="251"/>
      <c r="F70" s="251"/>
      <c r="G70" s="251"/>
      <c r="H70" s="251"/>
      <c r="I70" s="251"/>
      <c r="J70" s="251"/>
      <c r="K70" s="251"/>
      <c r="L70" s="36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577"/>
      <c r="Y70" s="577"/>
      <c r="Z70" s="577"/>
      <c r="AA70" s="577"/>
      <c r="AB70" s="36" t="s">
        <v>81</v>
      </c>
      <c r="AG70" s="36"/>
      <c r="AH70" s="36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3"/>
      <c r="AU70" s="92"/>
      <c r="AV70" s="92"/>
      <c r="AW70" s="92"/>
      <c r="AX70" s="92"/>
      <c r="BC70" s="51"/>
      <c r="BG70" s="130"/>
      <c r="BH70" s="130"/>
      <c r="BI70" s="92"/>
      <c r="BJ70" s="92"/>
      <c r="BK70" s="51"/>
      <c r="BL70" s="92"/>
      <c r="BM70" s="92"/>
      <c r="BN70" s="130"/>
      <c r="BO70" s="130"/>
      <c r="BP70" s="130"/>
      <c r="BQ70" s="130"/>
      <c r="BR70" s="130"/>
      <c r="BS70" s="130"/>
    </row>
    <row r="71" spans="1:71" s="84" customFormat="1" ht="34.5" customHeight="1" x14ac:dyDescent="0.2">
      <c r="A71" s="100"/>
      <c r="B71" s="100"/>
      <c r="C71" s="251" t="s">
        <v>82</v>
      </c>
      <c r="D71" s="251"/>
      <c r="E71" s="251"/>
      <c r="F71" s="251"/>
      <c r="G71" s="251"/>
      <c r="H71" s="251"/>
      <c r="I71" s="251"/>
      <c r="J71" s="251"/>
      <c r="K71" s="251"/>
      <c r="L71" s="36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577"/>
      <c r="Y71" s="577"/>
      <c r="Z71" s="577"/>
      <c r="AA71" s="577"/>
      <c r="AB71" s="36" t="s">
        <v>82</v>
      </c>
      <c r="AG71" s="36"/>
      <c r="AH71" s="36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3"/>
      <c r="AU71" s="92"/>
      <c r="AV71" s="92"/>
      <c r="AW71" s="92"/>
      <c r="AX71" s="92"/>
      <c r="BC71" s="51"/>
      <c r="BG71" s="130"/>
      <c r="BH71" s="130"/>
      <c r="BI71" s="92"/>
      <c r="BJ71" s="92"/>
      <c r="BK71" s="51"/>
      <c r="BL71" s="92"/>
      <c r="BM71" s="92"/>
      <c r="BN71" s="130"/>
      <c r="BO71" s="130"/>
      <c r="BP71" s="130"/>
      <c r="BQ71" s="130"/>
      <c r="BR71" s="130"/>
      <c r="BS71" s="130"/>
    </row>
    <row r="72" spans="1:71" s="51" customFormat="1" ht="34.5" customHeight="1" x14ac:dyDescent="0.2">
      <c r="A72" s="50"/>
      <c r="B72" s="50"/>
      <c r="C72" s="251" t="s">
        <v>83</v>
      </c>
      <c r="D72" s="251"/>
      <c r="E72" s="251"/>
      <c r="F72" s="251"/>
      <c r="G72" s="251"/>
      <c r="H72" s="251"/>
      <c r="I72" s="251"/>
      <c r="J72" s="251"/>
      <c r="K72" s="251"/>
      <c r="L72" s="36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577"/>
      <c r="Y72" s="577"/>
      <c r="Z72" s="577"/>
      <c r="AA72" s="577"/>
      <c r="AB72" s="36" t="s">
        <v>83</v>
      </c>
      <c r="AG72" s="36"/>
      <c r="AH72" s="36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3"/>
      <c r="AU72" s="92"/>
      <c r="AV72" s="92"/>
      <c r="AW72" s="92"/>
      <c r="AX72" s="92"/>
    </row>
    <row r="73" spans="1:71" s="51" customFormat="1" ht="20.100000000000001" customHeight="1" thickBot="1" x14ac:dyDescent="0.25">
      <c r="A73" s="50"/>
      <c r="B73" s="132"/>
      <c r="C73" s="98"/>
      <c r="D73" s="133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107"/>
      <c r="W73" s="107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95"/>
      <c r="AT73" s="184"/>
      <c r="AU73" s="112"/>
      <c r="AV73" s="112"/>
      <c r="AW73" s="92"/>
      <c r="AX73" s="84"/>
      <c r="AY73" s="92"/>
      <c r="AZ73" s="92"/>
      <c r="BA73" s="92"/>
      <c r="BB73" s="92"/>
      <c r="BC73" s="112"/>
      <c r="BD73" s="112"/>
      <c r="BE73" s="137"/>
      <c r="BF73" s="137"/>
      <c r="BG73" s="137"/>
      <c r="BH73" s="137"/>
      <c r="BI73" s="137"/>
    </row>
  </sheetData>
  <mergeCells count="139">
    <mergeCell ref="AL54:AN54"/>
    <mergeCell ref="AL55:AN55"/>
    <mergeCell ref="AL56:AN56"/>
    <mergeCell ref="AL57:AN57"/>
    <mergeCell ref="AL58:AN58"/>
    <mergeCell ref="C29:F29"/>
    <mergeCell ref="G29:L29"/>
    <mergeCell ref="M29:O29"/>
    <mergeCell ref="P29:AS29"/>
    <mergeCell ref="Z30:AS30"/>
    <mergeCell ref="D31:Q31"/>
    <mergeCell ref="Z31:AS31"/>
    <mergeCell ref="D35:Q35"/>
    <mergeCell ref="Z35:AS35"/>
    <mergeCell ref="D36:Q36"/>
    <mergeCell ref="Z36:AS36"/>
    <mergeCell ref="D37:Q37"/>
    <mergeCell ref="Z37:AS37"/>
    <mergeCell ref="D32:Q32"/>
    <mergeCell ref="Z32:AS32"/>
    <mergeCell ref="D33:Q33"/>
    <mergeCell ref="Z33:AS33"/>
    <mergeCell ref="D34:Q34"/>
    <mergeCell ref="Z34:AS34"/>
    <mergeCell ref="B1:M6"/>
    <mergeCell ref="N1:AN2"/>
    <mergeCell ref="AO1:AT2"/>
    <mergeCell ref="N3:AN4"/>
    <mergeCell ref="AO3:AT4"/>
    <mergeCell ref="N5:AN6"/>
    <mergeCell ref="AO5:AT5"/>
    <mergeCell ref="AO6:AT6"/>
    <mergeCell ref="C8:Y9"/>
    <mergeCell ref="AA8:AS9"/>
    <mergeCell ref="AA25:AG25"/>
    <mergeCell ref="X69:AA69"/>
    <mergeCell ref="D61:R61"/>
    <mergeCell ref="D58:R58"/>
    <mergeCell ref="D59:R59"/>
    <mergeCell ref="D60:R60"/>
    <mergeCell ref="D55:R55"/>
    <mergeCell ref="D56:R56"/>
    <mergeCell ref="D57:R57"/>
    <mergeCell ref="D49:Q49"/>
    <mergeCell ref="Z49:AS49"/>
    <mergeCell ref="M68:W68"/>
    <mergeCell ref="X68:AA68"/>
    <mergeCell ref="D42:Q42"/>
    <mergeCell ref="Z42:AS42"/>
    <mergeCell ref="Z44:AS44"/>
    <mergeCell ref="D45:Q45"/>
    <mergeCell ref="Z45:AS45"/>
    <mergeCell ref="D38:Q38"/>
    <mergeCell ref="Z38:AS38"/>
    <mergeCell ref="D39:Q39"/>
    <mergeCell ref="Z39:AS39"/>
    <mergeCell ref="D40:Q40"/>
    <mergeCell ref="Z40:AS40"/>
    <mergeCell ref="D47:Q47"/>
    <mergeCell ref="Z47:AS47"/>
    <mergeCell ref="D48:Q48"/>
    <mergeCell ref="Z48:AS48"/>
    <mergeCell ref="D41:Q41"/>
    <mergeCell ref="Z41:AS41"/>
    <mergeCell ref="C69:K69"/>
    <mergeCell ref="C70:K70"/>
    <mergeCell ref="AB64:AS64"/>
    <mergeCell ref="AL59:AN59"/>
    <mergeCell ref="AL60:AN60"/>
    <mergeCell ref="AL61:AN61"/>
    <mergeCell ref="AO52:AS52"/>
    <mergeCell ref="AO53:AS53"/>
    <mergeCell ref="AO54:AS54"/>
    <mergeCell ref="AO55:AS55"/>
    <mergeCell ref="AO56:AS56"/>
    <mergeCell ref="AO57:AS57"/>
    <mergeCell ref="AO58:AS58"/>
    <mergeCell ref="AO59:AS59"/>
    <mergeCell ref="AO60:AS60"/>
    <mergeCell ref="AO61:AS61"/>
    <mergeCell ref="AL52:AN52"/>
    <mergeCell ref="AL53:AN53"/>
    <mergeCell ref="AA17:AG17"/>
    <mergeCell ref="C71:K71"/>
    <mergeCell ref="C72:K72"/>
    <mergeCell ref="X70:AA70"/>
    <mergeCell ref="M71:W71"/>
    <mergeCell ref="X71:AA71"/>
    <mergeCell ref="M72:W72"/>
    <mergeCell ref="X72:AA72"/>
    <mergeCell ref="C64:W64"/>
    <mergeCell ref="C66:K66"/>
    <mergeCell ref="C67:K67"/>
    <mergeCell ref="C68:K68"/>
    <mergeCell ref="C63:AS63"/>
    <mergeCell ref="M66:W66"/>
    <mergeCell ref="M67:W67"/>
    <mergeCell ref="X67:AA67"/>
    <mergeCell ref="M70:W70"/>
    <mergeCell ref="M69:W69"/>
    <mergeCell ref="C27:AS27"/>
    <mergeCell ref="C51:W51"/>
    <mergeCell ref="Z51:AS51"/>
    <mergeCell ref="D53:M53"/>
    <mergeCell ref="D46:Q46"/>
    <mergeCell ref="Z46:AS46"/>
    <mergeCell ref="AI11:AS11"/>
    <mergeCell ref="AI13:AS13"/>
    <mergeCell ref="AI14:AS14"/>
    <mergeCell ref="AI15:AS15"/>
    <mergeCell ref="AA11:AG11"/>
    <mergeCell ref="AA13:AG13"/>
    <mergeCell ref="AA14:AG14"/>
    <mergeCell ref="AA15:AG15"/>
    <mergeCell ref="AA16:AG16"/>
    <mergeCell ref="AP24:AS24"/>
    <mergeCell ref="AP25:AS25"/>
    <mergeCell ref="L22:Y25"/>
    <mergeCell ref="C11:J11"/>
    <mergeCell ref="C13:J13"/>
    <mergeCell ref="C14:J14"/>
    <mergeCell ref="C15:J15"/>
    <mergeCell ref="C22:J22"/>
    <mergeCell ref="AA24:AI24"/>
    <mergeCell ref="AI17:AJ17"/>
    <mergeCell ref="AK17:AM17"/>
    <mergeCell ref="AN17:AP17"/>
    <mergeCell ref="AQ17:AS17"/>
    <mergeCell ref="L11:Y11"/>
    <mergeCell ref="L13:Y13"/>
    <mergeCell ref="L15:Y15"/>
    <mergeCell ref="C19:Y20"/>
    <mergeCell ref="AA19:AS20"/>
    <mergeCell ref="AA22:AG22"/>
    <mergeCell ref="AA23:AG23"/>
    <mergeCell ref="AP22:AS22"/>
    <mergeCell ref="AP23:AS23"/>
    <mergeCell ref="C12:I12"/>
    <mergeCell ref="J12:K12"/>
  </mergeCells>
  <printOptions horizontalCentered="1" verticalCentered="1"/>
  <pageMargins left="0.25" right="0.25" top="0.75" bottom="0.75" header="0.3" footer="0.3"/>
  <pageSetup scale="39" orientation="portrait" r:id="rId1"/>
  <headerFooter alignWithMargins="0"/>
  <rowBreaks count="1" manualBreakCount="1">
    <brk id="62" max="4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3A30-A98D-40FC-963B-E4276AA6A9D3}">
  <sheetPr>
    <tabColor theme="8" tint="0.79998168889431442"/>
    <pageSetUpPr fitToPage="1"/>
  </sheetPr>
  <dimension ref="B1:AT54"/>
  <sheetViews>
    <sheetView showGridLines="0" view="pageBreakPreview" zoomScaleNormal="100" zoomScaleSheetLayoutView="100" workbookViewId="0">
      <selection activeCell="N5" sqref="N5:AN6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51" width="2.7109375" style="27"/>
    <col min="52" max="52" width="3.42578125" style="27" bestFit="1" customWidth="1"/>
    <col min="53" max="257" width="2.7109375" style="27"/>
    <col min="258" max="302" width="3.28515625" style="27" customWidth="1"/>
    <col min="303" max="307" width="2.7109375" style="27"/>
    <col min="308" max="308" width="3.42578125" style="27" bestFit="1" customWidth="1"/>
    <col min="309" max="513" width="2.7109375" style="27"/>
    <col min="514" max="558" width="3.28515625" style="27" customWidth="1"/>
    <col min="559" max="563" width="2.7109375" style="27"/>
    <col min="564" max="564" width="3.42578125" style="27" bestFit="1" customWidth="1"/>
    <col min="565" max="769" width="2.7109375" style="27"/>
    <col min="770" max="814" width="3.28515625" style="27" customWidth="1"/>
    <col min="815" max="819" width="2.7109375" style="27"/>
    <col min="820" max="820" width="3.42578125" style="27" bestFit="1" customWidth="1"/>
    <col min="821" max="1025" width="2.7109375" style="27"/>
    <col min="1026" max="1070" width="3.28515625" style="27" customWidth="1"/>
    <col min="1071" max="1075" width="2.7109375" style="27"/>
    <col min="1076" max="1076" width="3.42578125" style="27" bestFit="1" customWidth="1"/>
    <col min="1077" max="1281" width="2.7109375" style="27"/>
    <col min="1282" max="1326" width="3.28515625" style="27" customWidth="1"/>
    <col min="1327" max="1331" width="2.7109375" style="27"/>
    <col min="1332" max="1332" width="3.42578125" style="27" bestFit="1" customWidth="1"/>
    <col min="1333" max="1537" width="2.7109375" style="27"/>
    <col min="1538" max="1582" width="3.28515625" style="27" customWidth="1"/>
    <col min="1583" max="1587" width="2.7109375" style="27"/>
    <col min="1588" max="1588" width="3.42578125" style="27" bestFit="1" customWidth="1"/>
    <col min="1589" max="1793" width="2.7109375" style="27"/>
    <col min="1794" max="1838" width="3.28515625" style="27" customWidth="1"/>
    <col min="1839" max="1843" width="2.7109375" style="27"/>
    <col min="1844" max="1844" width="3.42578125" style="27" bestFit="1" customWidth="1"/>
    <col min="1845" max="2049" width="2.7109375" style="27"/>
    <col min="2050" max="2094" width="3.28515625" style="27" customWidth="1"/>
    <col min="2095" max="2099" width="2.7109375" style="27"/>
    <col min="2100" max="2100" width="3.42578125" style="27" bestFit="1" customWidth="1"/>
    <col min="2101" max="2305" width="2.7109375" style="27"/>
    <col min="2306" max="2350" width="3.28515625" style="27" customWidth="1"/>
    <col min="2351" max="2355" width="2.7109375" style="27"/>
    <col min="2356" max="2356" width="3.42578125" style="27" bestFit="1" customWidth="1"/>
    <col min="2357" max="2561" width="2.7109375" style="27"/>
    <col min="2562" max="2606" width="3.28515625" style="27" customWidth="1"/>
    <col min="2607" max="2611" width="2.7109375" style="27"/>
    <col min="2612" max="2612" width="3.42578125" style="27" bestFit="1" customWidth="1"/>
    <col min="2613" max="2817" width="2.7109375" style="27"/>
    <col min="2818" max="2862" width="3.28515625" style="27" customWidth="1"/>
    <col min="2863" max="2867" width="2.7109375" style="27"/>
    <col min="2868" max="2868" width="3.42578125" style="27" bestFit="1" customWidth="1"/>
    <col min="2869" max="3073" width="2.7109375" style="27"/>
    <col min="3074" max="3118" width="3.28515625" style="27" customWidth="1"/>
    <col min="3119" max="3123" width="2.7109375" style="27"/>
    <col min="3124" max="3124" width="3.42578125" style="27" bestFit="1" customWidth="1"/>
    <col min="3125" max="3329" width="2.7109375" style="27"/>
    <col min="3330" max="3374" width="3.28515625" style="27" customWidth="1"/>
    <col min="3375" max="3379" width="2.7109375" style="27"/>
    <col min="3380" max="3380" width="3.42578125" style="27" bestFit="1" customWidth="1"/>
    <col min="3381" max="3585" width="2.7109375" style="27"/>
    <col min="3586" max="3630" width="3.28515625" style="27" customWidth="1"/>
    <col min="3631" max="3635" width="2.7109375" style="27"/>
    <col min="3636" max="3636" width="3.42578125" style="27" bestFit="1" customWidth="1"/>
    <col min="3637" max="3841" width="2.7109375" style="27"/>
    <col min="3842" max="3886" width="3.28515625" style="27" customWidth="1"/>
    <col min="3887" max="3891" width="2.7109375" style="27"/>
    <col min="3892" max="3892" width="3.42578125" style="27" bestFit="1" customWidth="1"/>
    <col min="3893" max="4097" width="2.7109375" style="27"/>
    <col min="4098" max="4142" width="3.28515625" style="27" customWidth="1"/>
    <col min="4143" max="4147" width="2.7109375" style="27"/>
    <col min="4148" max="4148" width="3.42578125" style="27" bestFit="1" customWidth="1"/>
    <col min="4149" max="4353" width="2.7109375" style="27"/>
    <col min="4354" max="4398" width="3.28515625" style="27" customWidth="1"/>
    <col min="4399" max="4403" width="2.7109375" style="27"/>
    <col min="4404" max="4404" width="3.42578125" style="27" bestFit="1" customWidth="1"/>
    <col min="4405" max="4609" width="2.7109375" style="27"/>
    <col min="4610" max="4654" width="3.28515625" style="27" customWidth="1"/>
    <col min="4655" max="4659" width="2.7109375" style="27"/>
    <col min="4660" max="4660" width="3.42578125" style="27" bestFit="1" customWidth="1"/>
    <col min="4661" max="4865" width="2.7109375" style="27"/>
    <col min="4866" max="4910" width="3.28515625" style="27" customWidth="1"/>
    <col min="4911" max="4915" width="2.7109375" style="27"/>
    <col min="4916" max="4916" width="3.42578125" style="27" bestFit="1" customWidth="1"/>
    <col min="4917" max="5121" width="2.7109375" style="27"/>
    <col min="5122" max="5166" width="3.28515625" style="27" customWidth="1"/>
    <col min="5167" max="5171" width="2.7109375" style="27"/>
    <col min="5172" max="5172" width="3.42578125" style="27" bestFit="1" customWidth="1"/>
    <col min="5173" max="5377" width="2.7109375" style="27"/>
    <col min="5378" max="5422" width="3.28515625" style="27" customWidth="1"/>
    <col min="5423" max="5427" width="2.7109375" style="27"/>
    <col min="5428" max="5428" width="3.42578125" style="27" bestFit="1" customWidth="1"/>
    <col min="5429" max="5633" width="2.7109375" style="27"/>
    <col min="5634" max="5678" width="3.28515625" style="27" customWidth="1"/>
    <col min="5679" max="5683" width="2.7109375" style="27"/>
    <col min="5684" max="5684" width="3.42578125" style="27" bestFit="1" customWidth="1"/>
    <col min="5685" max="5889" width="2.7109375" style="27"/>
    <col min="5890" max="5934" width="3.28515625" style="27" customWidth="1"/>
    <col min="5935" max="5939" width="2.7109375" style="27"/>
    <col min="5940" max="5940" width="3.42578125" style="27" bestFit="1" customWidth="1"/>
    <col min="5941" max="6145" width="2.7109375" style="27"/>
    <col min="6146" max="6190" width="3.28515625" style="27" customWidth="1"/>
    <col min="6191" max="6195" width="2.7109375" style="27"/>
    <col min="6196" max="6196" width="3.42578125" style="27" bestFit="1" customWidth="1"/>
    <col min="6197" max="6401" width="2.7109375" style="27"/>
    <col min="6402" max="6446" width="3.28515625" style="27" customWidth="1"/>
    <col min="6447" max="6451" width="2.7109375" style="27"/>
    <col min="6452" max="6452" width="3.42578125" style="27" bestFit="1" customWidth="1"/>
    <col min="6453" max="6657" width="2.7109375" style="27"/>
    <col min="6658" max="6702" width="3.28515625" style="27" customWidth="1"/>
    <col min="6703" max="6707" width="2.7109375" style="27"/>
    <col min="6708" max="6708" width="3.42578125" style="27" bestFit="1" customWidth="1"/>
    <col min="6709" max="6913" width="2.7109375" style="27"/>
    <col min="6914" max="6958" width="3.28515625" style="27" customWidth="1"/>
    <col min="6959" max="6963" width="2.7109375" style="27"/>
    <col min="6964" max="6964" width="3.42578125" style="27" bestFit="1" customWidth="1"/>
    <col min="6965" max="7169" width="2.7109375" style="27"/>
    <col min="7170" max="7214" width="3.28515625" style="27" customWidth="1"/>
    <col min="7215" max="7219" width="2.7109375" style="27"/>
    <col min="7220" max="7220" width="3.42578125" style="27" bestFit="1" customWidth="1"/>
    <col min="7221" max="7425" width="2.7109375" style="27"/>
    <col min="7426" max="7470" width="3.28515625" style="27" customWidth="1"/>
    <col min="7471" max="7475" width="2.7109375" style="27"/>
    <col min="7476" max="7476" width="3.42578125" style="27" bestFit="1" customWidth="1"/>
    <col min="7477" max="7681" width="2.7109375" style="27"/>
    <col min="7682" max="7726" width="3.28515625" style="27" customWidth="1"/>
    <col min="7727" max="7731" width="2.7109375" style="27"/>
    <col min="7732" max="7732" width="3.42578125" style="27" bestFit="1" customWidth="1"/>
    <col min="7733" max="7937" width="2.7109375" style="27"/>
    <col min="7938" max="7982" width="3.28515625" style="27" customWidth="1"/>
    <col min="7983" max="7987" width="2.7109375" style="27"/>
    <col min="7988" max="7988" width="3.42578125" style="27" bestFit="1" customWidth="1"/>
    <col min="7989" max="8193" width="2.7109375" style="27"/>
    <col min="8194" max="8238" width="3.28515625" style="27" customWidth="1"/>
    <col min="8239" max="8243" width="2.7109375" style="27"/>
    <col min="8244" max="8244" width="3.42578125" style="27" bestFit="1" customWidth="1"/>
    <col min="8245" max="8449" width="2.7109375" style="27"/>
    <col min="8450" max="8494" width="3.28515625" style="27" customWidth="1"/>
    <col min="8495" max="8499" width="2.7109375" style="27"/>
    <col min="8500" max="8500" width="3.42578125" style="27" bestFit="1" customWidth="1"/>
    <col min="8501" max="8705" width="2.7109375" style="27"/>
    <col min="8706" max="8750" width="3.28515625" style="27" customWidth="1"/>
    <col min="8751" max="8755" width="2.7109375" style="27"/>
    <col min="8756" max="8756" width="3.42578125" style="27" bestFit="1" customWidth="1"/>
    <col min="8757" max="8961" width="2.7109375" style="27"/>
    <col min="8962" max="9006" width="3.28515625" style="27" customWidth="1"/>
    <col min="9007" max="9011" width="2.7109375" style="27"/>
    <col min="9012" max="9012" width="3.42578125" style="27" bestFit="1" customWidth="1"/>
    <col min="9013" max="9217" width="2.7109375" style="27"/>
    <col min="9218" max="9262" width="3.28515625" style="27" customWidth="1"/>
    <col min="9263" max="9267" width="2.7109375" style="27"/>
    <col min="9268" max="9268" width="3.42578125" style="27" bestFit="1" customWidth="1"/>
    <col min="9269" max="9473" width="2.7109375" style="27"/>
    <col min="9474" max="9518" width="3.28515625" style="27" customWidth="1"/>
    <col min="9519" max="9523" width="2.7109375" style="27"/>
    <col min="9524" max="9524" width="3.42578125" style="27" bestFit="1" customWidth="1"/>
    <col min="9525" max="9729" width="2.7109375" style="27"/>
    <col min="9730" max="9774" width="3.28515625" style="27" customWidth="1"/>
    <col min="9775" max="9779" width="2.7109375" style="27"/>
    <col min="9780" max="9780" width="3.42578125" style="27" bestFit="1" customWidth="1"/>
    <col min="9781" max="9985" width="2.7109375" style="27"/>
    <col min="9986" max="10030" width="3.28515625" style="27" customWidth="1"/>
    <col min="10031" max="10035" width="2.7109375" style="27"/>
    <col min="10036" max="10036" width="3.42578125" style="27" bestFit="1" customWidth="1"/>
    <col min="10037" max="10241" width="2.7109375" style="27"/>
    <col min="10242" max="10286" width="3.28515625" style="27" customWidth="1"/>
    <col min="10287" max="10291" width="2.7109375" style="27"/>
    <col min="10292" max="10292" width="3.42578125" style="27" bestFit="1" customWidth="1"/>
    <col min="10293" max="10497" width="2.7109375" style="27"/>
    <col min="10498" max="10542" width="3.28515625" style="27" customWidth="1"/>
    <col min="10543" max="10547" width="2.7109375" style="27"/>
    <col min="10548" max="10548" width="3.42578125" style="27" bestFit="1" customWidth="1"/>
    <col min="10549" max="10753" width="2.7109375" style="27"/>
    <col min="10754" max="10798" width="3.28515625" style="27" customWidth="1"/>
    <col min="10799" max="10803" width="2.7109375" style="27"/>
    <col min="10804" max="10804" width="3.42578125" style="27" bestFit="1" customWidth="1"/>
    <col min="10805" max="11009" width="2.7109375" style="27"/>
    <col min="11010" max="11054" width="3.28515625" style="27" customWidth="1"/>
    <col min="11055" max="11059" width="2.7109375" style="27"/>
    <col min="11060" max="11060" width="3.42578125" style="27" bestFit="1" customWidth="1"/>
    <col min="11061" max="11265" width="2.7109375" style="27"/>
    <col min="11266" max="11310" width="3.28515625" style="27" customWidth="1"/>
    <col min="11311" max="11315" width="2.7109375" style="27"/>
    <col min="11316" max="11316" width="3.42578125" style="27" bestFit="1" customWidth="1"/>
    <col min="11317" max="11521" width="2.7109375" style="27"/>
    <col min="11522" max="11566" width="3.28515625" style="27" customWidth="1"/>
    <col min="11567" max="11571" width="2.7109375" style="27"/>
    <col min="11572" max="11572" width="3.42578125" style="27" bestFit="1" customWidth="1"/>
    <col min="11573" max="11777" width="2.7109375" style="27"/>
    <col min="11778" max="11822" width="3.28515625" style="27" customWidth="1"/>
    <col min="11823" max="11827" width="2.7109375" style="27"/>
    <col min="11828" max="11828" width="3.42578125" style="27" bestFit="1" customWidth="1"/>
    <col min="11829" max="12033" width="2.7109375" style="27"/>
    <col min="12034" max="12078" width="3.28515625" style="27" customWidth="1"/>
    <col min="12079" max="12083" width="2.7109375" style="27"/>
    <col min="12084" max="12084" width="3.42578125" style="27" bestFit="1" customWidth="1"/>
    <col min="12085" max="12289" width="2.7109375" style="27"/>
    <col min="12290" max="12334" width="3.28515625" style="27" customWidth="1"/>
    <col min="12335" max="12339" width="2.7109375" style="27"/>
    <col min="12340" max="12340" width="3.42578125" style="27" bestFit="1" customWidth="1"/>
    <col min="12341" max="12545" width="2.7109375" style="27"/>
    <col min="12546" max="12590" width="3.28515625" style="27" customWidth="1"/>
    <col min="12591" max="12595" width="2.7109375" style="27"/>
    <col min="12596" max="12596" width="3.42578125" style="27" bestFit="1" customWidth="1"/>
    <col min="12597" max="12801" width="2.7109375" style="27"/>
    <col min="12802" max="12846" width="3.28515625" style="27" customWidth="1"/>
    <col min="12847" max="12851" width="2.7109375" style="27"/>
    <col min="12852" max="12852" width="3.42578125" style="27" bestFit="1" customWidth="1"/>
    <col min="12853" max="13057" width="2.7109375" style="27"/>
    <col min="13058" max="13102" width="3.28515625" style="27" customWidth="1"/>
    <col min="13103" max="13107" width="2.7109375" style="27"/>
    <col min="13108" max="13108" width="3.42578125" style="27" bestFit="1" customWidth="1"/>
    <col min="13109" max="13313" width="2.7109375" style="27"/>
    <col min="13314" max="13358" width="3.28515625" style="27" customWidth="1"/>
    <col min="13359" max="13363" width="2.7109375" style="27"/>
    <col min="13364" max="13364" width="3.42578125" style="27" bestFit="1" customWidth="1"/>
    <col min="13365" max="13569" width="2.7109375" style="27"/>
    <col min="13570" max="13614" width="3.28515625" style="27" customWidth="1"/>
    <col min="13615" max="13619" width="2.7109375" style="27"/>
    <col min="13620" max="13620" width="3.42578125" style="27" bestFit="1" customWidth="1"/>
    <col min="13621" max="13825" width="2.7109375" style="27"/>
    <col min="13826" max="13870" width="3.28515625" style="27" customWidth="1"/>
    <col min="13871" max="13875" width="2.7109375" style="27"/>
    <col min="13876" max="13876" width="3.42578125" style="27" bestFit="1" customWidth="1"/>
    <col min="13877" max="14081" width="2.7109375" style="27"/>
    <col min="14082" max="14126" width="3.28515625" style="27" customWidth="1"/>
    <col min="14127" max="14131" width="2.7109375" style="27"/>
    <col min="14132" max="14132" width="3.42578125" style="27" bestFit="1" customWidth="1"/>
    <col min="14133" max="14337" width="2.7109375" style="27"/>
    <col min="14338" max="14382" width="3.28515625" style="27" customWidth="1"/>
    <col min="14383" max="14387" width="2.7109375" style="27"/>
    <col min="14388" max="14388" width="3.42578125" style="27" bestFit="1" customWidth="1"/>
    <col min="14389" max="14593" width="2.7109375" style="27"/>
    <col min="14594" max="14638" width="3.28515625" style="27" customWidth="1"/>
    <col min="14639" max="14643" width="2.7109375" style="27"/>
    <col min="14644" max="14644" width="3.42578125" style="27" bestFit="1" customWidth="1"/>
    <col min="14645" max="14849" width="2.7109375" style="27"/>
    <col min="14850" max="14894" width="3.28515625" style="27" customWidth="1"/>
    <col min="14895" max="14899" width="2.7109375" style="27"/>
    <col min="14900" max="14900" width="3.42578125" style="27" bestFit="1" customWidth="1"/>
    <col min="14901" max="15105" width="2.7109375" style="27"/>
    <col min="15106" max="15150" width="3.28515625" style="27" customWidth="1"/>
    <col min="15151" max="15155" width="2.7109375" style="27"/>
    <col min="15156" max="15156" width="3.42578125" style="27" bestFit="1" customWidth="1"/>
    <col min="15157" max="15361" width="2.7109375" style="27"/>
    <col min="15362" max="15406" width="3.28515625" style="27" customWidth="1"/>
    <col min="15407" max="15411" width="2.7109375" style="27"/>
    <col min="15412" max="15412" width="3.42578125" style="27" bestFit="1" customWidth="1"/>
    <col min="15413" max="15617" width="2.7109375" style="27"/>
    <col min="15618" max="15662" width="3.28515625" style="27" customWidth="1"/>
    <col min="15663" max="15667" width="2.7109375" style="27"/>
    <col min="15668" max="15668" width="3.42578125" style="27" bestFit="1" customWidth="1"/>
    <col min="15669" max="15873" width="2.7109375" style="27"/>
    <col min="15874" max="15918" width="3.28515625" style="27" customWidth="1"/>
    <col min="15919" max="15923" width="2.7109375" style="27"/>
    <col min="15924" max="15924" width="3.42578125" style="27" bestFit="1" customWidth="1"/>
    <col min="15925" max="16129" width="2.7109375" style="27"/>
    <col min="16130" max="16174" width="3.28515625" style="27" customWidth="1"/>
    <col min="16175" max="16179" width="2.7109375" style="27"/>
    <col min="16180" max="16180" width="3.42578125" style="27" bestFit="1" customWidth="1"/>
    <col min="16181" max="16384" width="2.7109375" style="27"/>
  </cols>
  <sheetData>
    <row r="1" spans="2:46" s="24" customFormat="1" ht="22.5" customHeight="1" x14ac:dyDescent="0.2">
      <c r="B1" s="533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5"/>
      <c r="N1" s="542" t="s">
        <v>0</v>
      </c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4"/>
      <c r="AO1" s="548" t="s">
        <v>1</v>
      </c>
      <c r="AP1" s="549"/>
      <c r="AQ1" s="549"/>
      <c r="AR1" s="549"/>
      <c r="AS1" s="549"/>
      <c r="AT1" s="550"/>
    </row>
    <row r="2" spans="2:46" s="24" customFormat="1" ht="15.75" customHeight="1" thickBot="1" x14ac:dyDescent="0.25"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8"/>
      <c r="N2" s="545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7"/>
      <c r="AO2" s="551"/>
      <c r="AP2" s="552"/>
      <c r="AQ2" s="552"/>
      <c r="AR2" s="552"/>
      <c r="AS2" s="552"/>
      <c r="AT2" s="553"/>
    </row>
    <row r="3" spans="2:46" s="24" customFormat="1" ht="23.25" customHeight="1" x14ac:dyDescent="0.2">
      <c r="B3" s="536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8"/>
      <c r="N3" s="554" t="s">
        <v>2</v>
      </c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6"/>
      <c r="AO3" s="548" t="s">
        <v>348</v>
      </c>
      <c r="AP3" s="549"/>
      <c r="AQ3" s="549"/>
      <c r="AR3" s="549"/>
      <c r="AS3" s="549"/>
      <c r="AT3" s="550"/>
    </row>
    <row r="4" spans="2:46" s="24" customFormat="1" ht="12" customHeight="1" thickBot="1" x14ac:dyDescent="0.25">
      <c r="B4" s="536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8"/>
      <c r="N4" s="557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9"/>
      <c r="AO4" s="551"/>
      <c r="AP4" s="552"/>
      <c r="AQ4" s="552"/>
      <c r="AR4" s="552"/>
      <c r="AS4" s="552"/>
      <c r="AT4" s="553"/>
    </row>
    <row r="5" spans="2:46" s="24" customFormat="1" ht="15.75" customHeight="1" thickBot="1" x14ac:dyDescent="0.25"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8"/>
      <c r="N5" s="554" t="s">
        <v>3</v>
      </c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556"/>
      <c r="AO5" s="560" t="s">
        <v>349</v>
      </c>
      <c r="AP5" s="561"/>
      <c r="AQ5" s="561"/>
      <c r="AR5" s="561"/>
      <c r="AS5" s="561"/>
      <c r="AT5" s="562"/>
    </row>
    <row r="6" spans="2:46" s="24" customFormat="1" ht="15" customHeight="1" thickBot="1" x14ac:dyDescent="0.25"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1"/>
      <c r="N6" s="557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9"/>
      <c r="AO6" s="563" t="s">
        <v>357</v>
      </c>
      <c r="AP6" s="564"/>
      <c r="AQ6" s="564"/>
      <c r="AR6" s="564"/>
      <c r="AS6" s="564"/>
      <c r="AT6" s="565"/>
    </row>
    <row r="7" spans="2:46" s="24" customFormat="1" ht="12.75" customHeight="1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4" customHeight="1" x14ac:dyDescent="0.2">
      <c r="B8" s="521" t="s">
        <v>215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30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216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24" customHeight="1" x14ac:dyDescent="0.2">
      <c r="B13" s="497" t="s">
        <v>217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  <c r="AL13" s="498"/>
      <c r="AM13" s="498"/>
      <c r="AN13" s="498"/>
      <c r="AO13" s="498"/>
      <c r="AP13" s="498"/>
      <c r="AQ13" s="498"/>
      <c r="AR13" s="498"/>
      <c r="AS13" s="498"/>
      <c r="AT13" s="499"/>
    </row>
    <row r="14" spans="2:46" ht="21.95" customHeight="1" x14ac:dyDescent="0.2">
      <c r="B14" s="485" t="s">
        <v>218</v>
      </c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7"/>
    </row>
    <row r="15" spans="2:46" ht="21.95" customHeight="1" x14ac:dyDescent="0.2">
      <c r="B15" s="485" t="s">
        <v>219</v>
      </c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</row>
    <row r="16" spans="2:46" ht="21.95" customHeight="1" x14ac:dyDescent="0.2">
      <c r="B16" s="485" t="s">
        <v>220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</row>
    <row r="17" spans="2:46" ht="21.95" customHeight="1" x14ac:dyDescent="0.2">
      <c r="B17" s="494" t="s">
        <v>5</v>
      </c>
      <c r="C17" s="495"/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6"/>
    </row>
    <row r="18" spans="2:46" ht="21.95" customHeight="1" x14ac:dyDescent="0.2">
      <c r="B18" s="515" t="s">
        <v>221</v>
      </c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7"/>
    </row>
    <row r="19" spans="2:46" ht="21.95" customHeight="1" x14ac:dyDescent="0.2">
      <c r="B19" s="515" t="s">
        <v>222</v>
      </c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</row>
    <row r="20" spans="2:46" ht="21.95" customHeight="1" x14ac:dyDescent="0.2">
      <c r="B20" s="485" t="s">
        <v>223</v>
      </c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</row>
    <row r="21" spans="2:46" ht="21.95" customHeight="1" x14ac:dyDescent="0.2">
      <c r="B21" s="485" t="s">
        <v>224</v>
      </c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7"/>
    </row>
    <row r="22" spans="2:46" ht="21.95" customHeight="1" x14ac:dyDescent="0.2">
      <c r="B22" s="485" t="s">
        <v>225</v>
      </c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6"/>
      <c r="AQ22" s="486"/>
      <c r="AR22" s="486"/>
      <c r="AS22" s="486"/>
      <c r="AT22" s="487"/>
    </row>
    <row r="23" spans="2:46" ht="21.95" customHeight="1" x14ac:dyDescent="0.2">
      <c r="B23" s="494" t="s">
        <v>6</v>
      </c>
      <c r="C23" s="495"/>
      <c r="D23" s="495"/>
      <c r="E23" s="495"/>
      <c r="F23" s="495"/>
      <c r="G23" s="495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  <c r="AA23" s="495"/>
      <c r="AB23" s="495"/>
      <c r="AC23" s="495"/>
      <c r="AD23" s="495"/>
      <c r="AE23" s="495"/>
      <c r="AF23" s="495"/>
      <c r="AG23" s="495"/>
      <c r="AH23" s="495"/>
      <c r="AI23" s="495"/>
      <c r="AJ23" s="495"/>
      <c r="AK23" s="495"/>
      <c r="AL23" s="495"/>
      <c r="AM23" s="495"/>
      <c r="AN23" s="495"/>
      <c r="AO23" s="495"/>
      <c r="AP23" s="495"/>
      <c r="AQ23" s="495"/>
      <c r="AR23" s="495"/>
      <c r="AS23" s="495"/>
      <c r="AT23" s="496"/>
    </row>
    <row r="24" spans="2:46" ht="24" customHeight="1" x14ac:dyDescent="0.2">
      <c r="B24" s="485" t="s">
        <v>226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6"/>
      <c r="AL24" s="486"/>
      <c r="AM24" s="486"/>
      <c r="AN24" s="486"/>
      <c r="AO24" s="486"/>
      <c r="AP24" s="486"/>
      <c r="AQ24" s="486"/>
      <c r="AR24" s="486"/>
      <c r="AS24" s="486"/>
      <c r="AT24" s="487"/>
    </row>
    <row r="25" spans="2:46" ht="21.95" customHeight="1" x14ac:dyDescent="0.2">
      <c r="B25" s="494" t="s">
        <v>157</v>
      </c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  <c r="AA25" s="495"/>
      <c r="AB25" s="495"/>
      <c r="AC25" s="495"/>
      <c r="AD25" s="495"/>
      <c r="AE25" s="495"/>
      <c r="AF25" s="495"/>
      <c r="AG25" s="495"/>
      <c r="AH25" s="495"/>
      <c r="AI25" s="495"/>
      <c r="AJ25" s="495"/>
      <c r="AK25" s="495"/>
      <c r="AL25" s="495"/>
      <c r="AM25" s="495"/>
      <c r="AN25" s="495"/>
      <c r="AO25" s="495"/>
      <c r="AP25" s="495"/>
      <c r="AQ25" s="495"/>
      <c r="AR25" s="495"/>
      <c r="AS25" s="495"/>
      <c r="AT25" s="496"/>
    </row>
    <row r="26" spans="2:46" ht="27.75" customHeight="1" x14ac:dyDescent="0.2">
      <c r="B26" s="186" t="s">
        <v>227</v>
      </c>
      <c r="C26" s="186"/>
      <c r="D26" s="186"/>
      <c r="E26" s="186"/>
      <c r="F26" s="186"/>
      <c r="G26" s="186"/>
      <c r="H26" s="186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212"/>
    </row>
    <row r="27" spans="2:46" ht="32.25" customHeight="1" x14ac:dyDescent="0.2">
      <c r="B27" s="497" t="s">
        <v>228</v>
      </c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8"/>
      <c r="AN27" s="498"/>
      <c r="AO27" s="498"/>
      <c r="AP27" s="498"/>
      <c r="AQ27" s="498"/>
      <c r="AR27" s="498"/>
      <c r="AS27" s="498"/>
      <c r="AT27" s="499"/>
    </row>
    <row r="28" spans="2:46" ht="21.95" customHeight="1" x14ac:dyDescent="0.2">
      <c r="B28" s="485" t="s">
        <v>229</v>
      </c>
      <c r="C28" s="516"/>
      <c r="D28" s="516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Q28" s="516"/>
      <c r="AR28" s="516"/>
      <c r="AS28" s="516"/>
      <c r="AT28" s="517"/>
    </row>
    <row r="29" spans="2:46" ht="21.95" customHeight="1" x14ac:dyDescent="0.2">
      <c r="B29" s="485" t="s">
        <v>230</v>
      </c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6"/>
      <c r="AB29" s="516"/>
      <c r="AC29" s="516"/>
      <c r="AD29" s="516"/>
      <c r="AE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6"/>
      <c r="AS29" s="516"/>
      <c r="AT29" s="517"/>
    </row>
    <row r="30" spans="2:46" ht="36" customHeight="1" x14ac:dyDescent="0.2">
      <c r="B30" s="505" t="s">
        <v>231</v>
      </c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8"/>
      <c r="AF30" s="518"/>
      <c r="AG30" s="518"/>
      <c r="AH30" s="518"/>
      <c r="AI30" s="518"/>
      <c r="AJ30" s="518"/>
      <c r="AK30" s="518"/>
      <c r="AL30" s="518"/>
      <c r="AM30" s="518"/>
      <c r="AN30" s="518"/>
      <c r="AO30" s="518"/>
      <c r="AP30" s="518"/>
      <c r="AQ30" s="518"/>
      <c r="AR30" s="518"/>
      <c r="AS30" s="518"/>
      <c r="AT30" s="519"/>
    </row>
    <row r="31" spans="2:46" ht="48" customHeight="1" x14ac:dyDescent="0.2">
      <c r="B31" s="505" t="s">
        <v>232</v>
      </c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  <c r="AF31" s="518"/>
      <c r="AG31" s="518"/>
      <c r="AH31" s="518"/>
      <c r="AI31" s="518"/>
      <c r="AJ31" s="518"/>
      <c r="AK31" s="518"/>
      <c r="AL31" s="518"/>
      <c r="AM31" s="518"/>
      <c r="AN31" s="518"/>
      <c r="AO31" s="518"/>
      <c r="AP31" s="518"/>
      <c r="AQ31" s="518"/>
      <c r="AR31" s="518"/>
      <c r="AS31" s="518"/>
      <c r="AT31" s="519"/>
    </row>
    <row r="32" spans="2:46" ht="21.95" customHeight="1" x14ac:dyDescent="0.2">
      <c r="B32" s="494" t="s">
        <v>233</v>
      </c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6"/>
    </row>
    <row r="33" spans="2:46" ht="30.75" customHeight="1" x14ac:dyDescent="0.2">
      <c r="B33" s="494" t="s">
        <v>234</v>
      </c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  <c r="W33" s="495"/>
      <c r="X33" s="495"/>
      <c r="Y33" s="495"/>
      <c r="Z33" s="495"/>
      <c r="AA33" s="495"/>
      <c r="AB33" s="495"/>
      <c r="AC33" s="495"/>
      <c r="AD33" s="495"/>
      <c r="AE33" s="495"/>
      <c r="AF33" s="495"/>
      <c r="AG33" s="495"/>
      <c r="AH33" s="495"/>
      <c r="AI33" s="495"/>
      <c r="AJ33" s="495"/>
      <c r="AK33" s="495"/>
      <c r="AL33" s="495"/>
      <c r="AM33" s="495"/>
      <c r="AN33" s="495"/>
      <c r="AO33" s="495"/>
      <c r="AP33" s="495"/>
      <c r="AQ33" s="495"/>
      <c r="AR33" s="495"/>
      <c r="AS33" s="495"/>
      <c r="AT33" s="496"/>
    </row>
    <row r="34" spans="2:46" ht="38.25" customHeight="1" x14ac:dyDescent="0.2">
      <c r="B34" s="497" t="s">
        <v>235</v>
      </c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9"/>
    </row>
    <row r="35" spans="2:46" ht="29.25" customHeight="1" x14ac:dyDescent="0.2">
      <c r="B35" s="511" t="s">
        <v>133</v>
      </c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  <c r="AA35" s="486"/>
      <c r="AB35" s="486"/>
      <c r="AC35" s="486"/>
      <c r="AD35" s="486"/>
      <c r="AE35" s="486"/>
      <c r="AF35" s="486"/>
      <c r="AG35" s="486"/>
      <c r="AH35" s="486"/>
      <c r="AI35" s="486"/>
      <c r="AJ35" s="486"/>
      <c r="AK35" s="486"/>
      <c r="AL35" s="486"/>
      <c r="AM35" s="486"/>
      <c r="AN35" s="486"/>
      <c r="AO35" s="486"/>
      <c r="AP35" s="486"/>
      <c r="AQ35" s="486"/>
      <c r="AR35" s="486"/>
      <c r="AS35" s="486"/>
      <c r="AT35" s="487"/>
    </row>
    <row r="36" spans="2:46" ht="21.95" customHeight="1" x14ac:dyDescent="0.2">
      <c r="B36" s="512" t="s">
        <v>134</v>
      </c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  <c r="AO36" s="513"/>
      <c r="AP36" s="513"/>
      <c r="AQ36" s="513"/>
      <c r="AR36" s="513"/>
      <c r="AS36" s="513"/>
      <c r="AT36" s="514"/>
    </row>
    <row r="37" spans="2:46" ht="21.95" customHeight="1" x14ac:dyDescent="0.2">
      <c r="B37" s="512" t="s">
        <v>135</v>
      </c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  <c r="AO37" s="513"/>
      <c r="AP37" s="513"/>
      <c r="AQ37" s="513"/>
      <c r="AR37" s="513"/>
      <c r="AS37" s="513"/>
      <c r="AT37" s="514"/>
    </row>
    <row r="38" spans="2:46" ht="21.95" customHeight="1" x14ac:dyDescent="0.2">
      <c r="B38" s="512" t="s">
        <v>136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  <c r="AO38" s="513"/>
      <c r="AP38" s="513"/>
      <c r="AQ38" s="513"/>
      <c r="AR38" s="513"/>
      <c r="AS38" s="513"/>
      <c r="AT38" s="514"/>
    </row>
    <row r="39" spans="2:46" ht="21.95" customHeight="1" x14ac:dyDescent="0.2">
      <c r="B39" s="512" t="s">
        <v>137</v>
      </c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3"/>
      <c r="AF39" s="513"/>
      <c r="AG39" s="513"/>
      <c r="AH39" s="513"/>
      <c r="AI39" s="513"/>
      <c r="AJ39" s="513"/>
      <c r="AK39" s="513"/>
      <c r="AL39" s="513"/>
      <c r="AM39" s="513"/>
      <c r="AN39" s="513"/>
      <c r="AO39" s="513"/>
      <c r="AP39" s="513"/>
      <c r="AQ39" s="513"/>
      <c r="AR39" s="513"/>
      <c r="AS39" s="513"/>
      <c r="AT39" s="514"/>
    </row>
    <row r="40" spans="2:46" ht="21.95" customHeight="1" x14ac:dyDescent="0.2">
      <c r="B40" s="512" t="s">
        <v>138</v>
      </c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3"/>
      <c r="AS40" s="513"/>
      <c r="AT40" s="514"/>
    </row>
    <row r="41" spans="2:46" ht="21.95" customHeight="1" x14ac:dyDescent="0.2">
      <c r="B41" s="512" t="s">
        <v>139</v>
      </c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3"/>
      <c r="AM41" s="513"/>
      <c r="AN41" s="513"/>
      <c r="AO41" s="513"/>
      <c r="AP41" s="513"/>
      <c r="AQ41" s="513"/>
      <c r="AR41" s="513"/>
      <c r="AS41" s="513"/>
      <c r="AT41" s="514"/>
    </row>
    <row r="42" spans="2:46" ht="21.95" customHeight="1" x14ac:dyDescent="0.2">
      <c r="B42" s="520" t="s">
        <v>140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3"/>
      <c r="AO42" s="513"/>
      <c r="AP42" s="513"/>
      <c r="AQ42" s="513"/>
      <c r="AR42" s="513"/>
      <c r="AS42" s="513"/>
      <c r="AT42" s="514"/>
    </row>
    <row r="43" spans="2:46" ht="36.75" customHeight="1" x14ac:dyDescent="0.2">
      <c r="B43" s="497" t="s">
        <v>141</v>
      </c>
      <c r="C43" s="495"/>
      <c r="D43" s="495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5"/>
      <c r="AP43" s="495"/>
      <c r="AQ43" s="495"/>
      <c r="AR43" s="495"/>
      <c r="AS43" s="495"/>
      <c r="AT43" s="496"/>
    </row>
    <row r="44" spans="2:46" ht="21.95" customHeight="1" x14ac:dyDescent="0.2">
      <c r="B44" s="511" t="s">
        <v>142</v>
      </c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518"/>
      <c r="AK44" s="518"/>
      <c r="AL44" s="518"/>
      <c r="AM44" s="518"/>
      <c r="AN44" s="518"/>
      <c r="AO44" s="518"/>
      <c r="AP44" s="518"/>
      <c r="AQ44" s="518"/>
      <c r="AR44" s="518"/>
      <c r="AS44" s="518"/>
      <c r="AT44" s="519"/>
    </row>
    <row r="45" spans="2:46" ht="21.95" customHeight="1" x14ac:dyDescent="0.2">
      <c r="B45" s="515" t="s">
        <v>143</v>
      </c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  <c r="AA45" s="486"/>
      <c r="AB45" s="486"/>
      <c r="AC45" s="486"/>
      <c r="AD45" s="486"/>
      <c r="AE45" s="486"/>
      <c r="AF45" s="486"/>
      <c r="AG45" s="486"/>
      <c r="AH45" s="486"/>
      <c r="AI45" s="486"/>
      <c r="AJ45" s="486"/>
      <c r="AK45" s="486"/>
      <c r="AL45" s="486"/>
      <c r="AM45" s="486"/>
      <c r="AN45" s="486"/>
      <c r="AO45" s="486"/>
      <c r="AP45" s="486"/>
      <c r="AQ45" s="486"/>
      <c r="AR45" s="486"/>
      <c r="AS45" s="486"/>
      <c r="AT45" s="487"/>
    </row>
    <row r="46" spans="2:46" ht="21.95" customHeight="1" x14ac:dyDescent="0.2">
      <c r="B46" s="515" t="s">
        <v>144</v>
      </c>
      <c r="C46" s="516"/>
      <c r="D46" s="516"/>
      <c r="E46" s="516"/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  <c r="AJ46" s="516"/>
      <c r="AK46" s="516"/>
      <c r="AL46" s="516"/>
      <c r="AM46" s="516"/>
      <c r="AN46" s="516"/>
      <c r="AO46" s="516"/>
      <c r="AP46" s="516"/>
      <c r="AQ46" s="516"/>
      <c r="AR46" s="516"/>
      <c r="AS46" s="516"/>
      <c r="AT46" s="517"/>
    </row>
    <row r="47" spans="2:46" ht="21.95" customHeight="1" x14ac:dyDescent="0.2">
      <c r="B47" s="511" t="s">
        <v>145</v>
      </c>
      <c r="C47" s="506"/>
      <c r="D47" s="50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6"/>
      <c r="AN47" s="506"/>
      <c r="AO47" s="506"/>
      <c r="AP47" s="506"/>
      <c r="AQ47" s="506"/>
      <c r="AR47" s="506"/>
      <c r="AS47" s="506"/>
      <c r="AT47" s="507"/>
    </row>
    <row r="48" spans="2:46" ht="21.95" customHeight="1" x14ac:dyDescent="0.2">
      <c r="B48" s="515" t="s">
        <v>146</v>
      </c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7"/>
    </row>
    <row r="49" spans="2:46" ht="21.95" customHeight="1" x14ac:dyDescent="0.2">
      <c r="B49" s="515" t="s">
        <v>147</v>
      </c>
      <c r="C49" s="516"/>
      <c r="D49" s="516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516"/>
      <c r="Z49" s="516"/>
      <c r="AA49" s="516"/>
      <c r="AB49" s="516"/>
      <c r="AC49" s="516"/>
      <c r="AD49" s="516"/>
      <c r="AE49" s="516"/>
      <c r="AF49" s="516"/>
      <c r="AG49" s="516"/>
      <c r="AH49" s="516"/>
      <c r="AI49" s="516"/>
      <c r="AJ49" s="516"/>
      <c r="AK49" s="516"/>
      <c r="AL49" s="516"/>
      <c r="AM49" s="516"/>
      <c r="AN49" s="516"/>
      <c r="AO49" s="516"/>
      <c r="AP49" s="516"/>
      <c r="AQ49" s="516"/>
      <c r="AR49" s="516"/>
      <c r="AS49" s="516"/>
      <c r="AT49" s="517"/>
    </row>
    <row r="50" spans="2:46" ht="21.95" customHeight="1" x14ac:dyDescent="0.2">
      <c r="B50" s="515" t="s">
        <v>148</v>
      </c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516"/>
      <c r="Z50" s="516"/>
      <c r="AA50" s="516"/>
      <c r="AB50" s="516"/>
      <c r="AC50" s="516"/>
      <c r="AD50" s="516"/>
      <c r="AE50" s="516"/>
      <c r="AF50" s="516"/>
      <c r="AG50" s="516"/>
      <c r="AH50" s="516"/>
      <c r="AI50" s="516"/>
      <c r="AJ50" s="516"/>
      <c r="AK50" s="516"/>
      <c r="AL50" s="516"/>
      <c r="AM50" s="516"/>
      <c r="AN50" s="516"/>
      <c r="AO50" s="516"/>
      <c r="AP50" s="516"/>
      <c r="AQ50" s="516"/>
      <c r="AR50" s="516"/>
      <c r="AS50" s="516"/>
      <c r="AT50" s="517"/>
    </row>
    <row r="51" spans="2:46" ht="21.95" customHeight="1" x14ac:dyDescent="0.2">
      <c r="B51" s="511" t="s">
        <v>149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8"/>
      <c r="AM51" s="518"/>
      <c r="AN51" s="518"/>
      <c r="AO51" s="518"/>
      <c r="AP51" s="518"/>
      <c r="AQ51" s="518"/>
      <c r="AR51" s="518"/>
      <c r="AS51" s="518"/>
      <c r="AT51" s="519"/>
    </row>
    <row r="52" spans="2:46" ht="21.95" customHeight="1" thickBot="1" x14ac:dyDescent="0.25">
      <c r="B52" s="488" t="s">
        <v>150</v>
      </c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89"/>
      <c r="Y52" s="489"/>
      <c r="Z52" s="489"/>
      <c r="AA52" s="489"/>
      <c r="AB52" s="489"/>
      <c r="AC52" s="489"/>
      <c r="AD52" s="489"/>
      <c r="AE52" s="489"/>
      <c r="AF52" s="489"/>
      <c r="AG52" s="489"/>
      <c r="AH52" s="489"/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90"/>
    </row>
    <row r="53" spans="2:46" ht="21.95" customHeight="1" x14ac:dyDescent="0.2">
      <c r="B53" s="491" t="s">
        <v>236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3"/>
    </row>
    <row r="54" spans="2:46" ht="49.5" customHeight="1" thickBot="1" x14ac:dyDescent="0.25">
      <c r="B54" s="508" t="s">
        <v>152</v>
      </c>
      <c r="C54" s="509"/>
      <c r="D54" s="509"/>
      <c r="E54" s="509"/>
      <c r="F54" s="509"/>
      <c r="G54" s="509"/>
      <c r="H54" s="509"/>
      <c r="I54" s="509"/>
      <c r="J54" s="509"/>
      <c r="K54" s="509"/>
      <c r="L54" s="509"/>
      <c r="M54" s="509"/>
      <c r="N54" s="509"/>
      <c r="O54" s="509"/>
      <c r="P54" s="509"/>
      <c r="Q54" s="509"/>
      <c r="R54" s="509"/>
      <c r="S54" s="509"/>
      <c r="T54" s="509"/>
      <c r="U54" s="509"/>
      <c r="V54" s="509"/>
      <c r="W54" s="509"/>
      <c r="X54" s="509"/>
      <c r="Y54" s="509"/>
      <c r="Z54" s="509"/>
      <c r="AA54" s="509"/>
      <c r="AB54" s="509"/>
      <c r="AC54" s="509"/>
      <c r="AD54" s="509"/>
      <c r="AE54" s="509"/>
      <c r="AF54" s="509"/>
      <c r="AG54" s="509"/>
      <c r="AH54" s="509"/>
      <c r="AI54" s="509"/>
      <c r="AJ54" s="509"/>
      <c r="AK54" s="509"/>
      <c r="AL54" s="509"/>
      <c r="AM54" s="509"/>
      <c r="AN54" s="509"/>
      <c r="AO54" s="509"/>
      <c r="AP54" s="509"/>
      <c r="AQ54" s="509"/>
      <c r="AR54" s="509"/>
      <c r="AS54" s="509"/>
      <c r="AT54" s="510"/>
    </row>
  </sheetData>
  <mergeCells count="52">
    <mergeCell ref="B37:AT37"/>
    <mergeCell ref="B38:AT38"/>
    <mergeCell ref="B39:AT39"/>
    <mergeCell ref="B40:AT40"/>
    <mergeCell ref="B41:AT41"/>
    <mergeCell ref="B42:AT42"/>
    <mergeCell ref="B43:AT43"/>
    <mergeCell ref="B44:AT44"/>
    <mergeCell ref="B45:AT45"/>
    <mergeCell ref="B46:AT46"/>
    <mergeCell ref="B54:AT54"/>
    <mergeCell ref="B47:AT47"/>
    <mergeCell ref="B48:AT48"/>
    <mergeCell ref="B49:AT49"/>
    <mergeCell ref="B50:AT50"/>
    <mergeCell ref="B51:AT51"/>
    <mergeCell ref="B52:AT52"/>
    <mergeCell ref="B53:AT53"/>
    <mergeCell ref="B22:AT22"/>
    <mergeCell ref="B23:AT23"/>
    <mergeCell ref="B24:AT24"/>
    <mergeCell ref="B35:AT35"/>
    <mergeCell ref="B36:AT36"/>
    <mergeCell ref="B34:AT34"/>
    <mergeCell ref="B32:AT32"/>
    <mergeCell ref="B33:AT33"/>
    <mergeCell ref="B28:AT28"/>
    <mergeCell ref="B27:AT27"/>
    <mergeCell ref="B25:AT25"/>
    <mergeCell ref="B29:AT29"/>
    <mergeCell ref="B30:AT30"/>
    <mergeCell ref="B31:AT31"/>
    <mergeCell ref="B17:AT17"/>
    <mergeCell ref="B18:AT18"/>
    <mergeCell ref="B19:AT19"/>
    <mergeCell ref="B20:AT20"/>
    <mergeCell ref="B21:AT21"/>
    <mergeCell ref="B15:AT15"/>
    <mergeCell ref="B16:AT16"/>
    <mergeCell ref="B1:M6"/>
    <mergeCell ref="N1:AN2"/>
    <mergeCell ref="AO1:AT2"/>
    <mergeCell ref="N3:AN4"/>
    <mergeCell ref="AO3:AT4"/>
    <mergeCell ref="N5:AN6"/>
    <mergeCell ref="AO5:AT5"/>
    <mergeCell ref="AO6:AT6"/>
    <mergeCell ref="B8:AT9"/>
    <mergeCell ref="B10:AT11"/>
    <mergeCell ref="B12:AT12"/>
    <mergeCell ref="B13:AT13"/>
    <mergeCell ref="B14:AT14"/>
  </mergeCells>
  <pageMargins left="0.7" right="0.7" top="0.75" bottom="0.75" header="0.3" footer="0.3"/>
  <pageSetup scale="61" fitToHeight="0" orientation="portrait" horizontalDpi="360" verticalDpi="360" r:id="rId1"/>
  <rowBreaks count="1" manualBreakCount="1">
    <brk id="33" min="1" max="4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8F9E-F4F5-4705-AD1C-F28DC4801938}">
  <sheetPr>
    <tabColor theme="3" tint="0.59999389629810485"/>
    <pageSetUpPr fitToPage="1"/>
  </sheetPr>
  <dimension ref="A1:BS100"/>
  <sheetViews>
    <sheetView showGridLines="0" view="pageBreakPreview" zoomScale="80" zoomScaleNormal="75" zoomScaleSheetLayoutView="80" workbookViewId="0">
      <selection activeCell="N1" sqref="N1:AN2"/>
    </sheetView>
  </sheetViews>
  <sheetFormatPr baseColWidth="10" defaultColWidth="5.42578125" defaultRowHeight="12.75" x14ac:dyDescent="0.2"/>
  <cols>
    <col min="1" max="16384" width="5.42578125" style="139"/>
  </cols>
  <sheetData>
    <row r="1" spans="1:60" ht="24.75" customHeight="1" thickBot="1" x14ac:dyDescent="0.25"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586" t="s">
        <v>0</v>
      </c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92" t="s">
        <v>1</v>
      </c>
      <c r="AP1" s="592"/>
      <c r="AQ1" s="592"/>
      <c r="AR1" s="592"/>
      <c r="AS1" s="592"/>
      <c r="AT1" s="648"/>
    </row>
    <row r="2" spans="1:60" ht="15.75" hidden="1" customHeight="1" thickBot="1" x14ac:dyDescent="0.25"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  <c r="AG2" s="586"/>
      <c r="AH2" s="586"/>
      <c r="AI2" s="586"/>
      <c r="AJ2" s="586"/>
      <c r="AK2" s="586"/>
      <c r="AL2" s="586"/>
      <c r="AM2" s="586"/>
      <c r="AN2" s="586"/>
      <c r="AO2" s="592"/>
      <c r="AP2" s="592"/>
      <c r="AQ2" s="592"/>
      <c r="AR2" s="592"/>
      <c r="AS2" s="592"/>
      <c r="AT2" s="648"/>
    </row>
    <row r="3" spans="1:60" ht="15.75" customHeight="1" thickBot="1" x14ac:dyDescent="0.25"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463" t="s">
        <v>2</v>
      </c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592" t="s">
        <v>348</v>
      </c>
      <c r="AP3" s="592"/>
      <c r="AQ3" s="592"/>
      <c r="AR3" s="592"/>
      <c r="AS3" s="592"/>
      <c r="AT3" s="648"/>
    </row>
    <row r="4" spans="1:60" ht="3.75" customHeight="1" thickBot="1" x14ac:dyDescent="0.25"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592"/>
      <c r="AP4" s="592"/>
      <c r="AQ4" s="592"/>
      <c r="AR4" s="592"/>
      <c r="AS4" s="592"/>
      <c r="AT4" s="648"/>
    </row>
    <row r="5" spans="1:60" ht="14.25" customHeight="1" thickBot="1" x14ac:dyDescent="0.25"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463" t="s">
        <v>3</v>
      </c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598" t="s">
        <v>349</v>
      </c>
      <c r="AP5" s="598"/>
      <c r="AQ5" s="598"/>
      <c r="AR5" s="598"/>
      <c r="AS5" s="598"/>
      <c r="AT5" s="649"/>
    </row>
    <row r="6" spans="1:60" ht="18" customHeight="1" thickBot="1" x14ac:dyDescent="0.25"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601" t="s">
        <v>358</v>
      </c>
      <c r="AP6" s="601"/>
      <c r="AQ6" s="601"/>
      <c r="AR6" s="601"/>
      <c r="AS6" s="601"/>
      <c r="AT6" s="650"/>
    </row>
    <row r="7" spans="1:60" s="51" customFormat="1" ht="4.5" customHeight="1" thickBot="1" x14ac:dyDescent="0.25">
      <c r="A7" s="50"/>
      <c r="B7" s="50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3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 spans="1:60" s="63" customFormat="1" ht="16.5" customHeight="1" x14ac:dyDescent="0.2">
      <c r="A8" s="58"/>
      <c r="B8" s="78"/>
      <c r="C8" s="573" t="s">
        <v>4</v>
      </c>
      <c r="D8" s="573"/>
      <c r="E8" s="573"/>
      <c r="F8" s="573"/>
      <c r="G8" s="573"/>
      <c r="H8" s="573"/>
      <c r="I8" s="573"/>
      <c r="J8" s="573"/>
      <c r="K8" s="573"/>
      <c r="L8" s="573"/>
      <c r="M8" s="573"/>
      <c r="N8" s="573"/>
      <c r="O8" s="140"/>
      <c r="P8" s="573" t="s">
        <v>5</v>
      </c>
      <c r="Q8" s="573"/>
      <c r="R8" s="573"/>
      <c r="S8" s="573"/>
      <c r="T8" s="573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3"/>
      <c r="AF8" s="573"/>
      <c r="AG8" s="573"/>
      <c r="AH8" s="140"/>
      <c r="AI8" s="646" t="s">
        <v>6</v>
      </c>
      <c r="AJ8" s="646"/>
      <c r="AK8" s="646"/>
      <c r="AL8" s="646"/>
      <c r="AM8" s="646"/>
      <c r="AN8" s="646"/>
      <c r="AO8" s="646"/>
      <c r="AP8" s="646"/>
      <c r="AQ8" s="646"/>
      <c r="AR8" s="646"/>
      <c r="AS8" s="646"/>
      <c r="AT8" s="141"/>
      <c r="AU8" s="71"/>
      <c r="AV8" s="71"/>
      <c r="AW8" s="71"/>
      <c r="AX8" s="71"/>
      <c r="AY8" s="71"/>
      <c r="AZ8" s="71"/>
      <c r="BH8" s="142"/>
    </row>
    <row r="9" spans="1:60" s="63" customFormat="1" ht="13.5" customHeight="1" x14ac:dyDescent="0.2">
      <c r="A9" s="58"/>
      <c r="B9" s="5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143"/>
      <c r="AU9" s="71"/>
      <c r="AV9" s="71"/>
      <c r="AW9" s="71"/>
      <c r="AX9" s="71"/>
      <c r="AY9" s="71"/>
      <c r="AZ9" s="71"/>
    </row>
    <row r="10" spans="1:60" s="63" customFormat="1" ht="13.5" customHeight="1" x14ac:dyDescent="0.2">
      <c r="A10" s="58"/>
      <c r="B10" s="58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143"/>
      <c r="AU10" s="71"/>
      <c r="AV10" s="71"/>
      <c r="AW10" s="71"/>
      <c r="AX10" s="71"/>
      <c r="AY10" s="71"/>
      <c r="AZ10" s="71"/>
    </row>
    <row r="11" spans="1:60" s="63" customFormat="1" ht="24" customHeight="1" x14ac:dyDescent="0.2">
      <c r="A11" s="58"/>
      <c r="B11" s="58"/>
      <c r="C11" s="476" t="s">
        <v>7</v>
      </c>
      <c r="D11" s="476"/>
      <c r="E11" s="476"/>
      <c r="F11" s="476"/>
      <c r="G11" s="476"/>
      <c r="H11" s="476"/>
      <c r="I11" s="476"/>
      <c r="J11" s="571"/>
      <c r="K11" s="571"/>
      <c r="L11" s="571"/>
      <c r="M11" s="571"/>
      <c r="N11" s="571"/>
      <c r="P11" s="280" t="s">
        <v>8</v>
      </c>
      <c r="Q11" s="280"/>
      <c r="R11" s="280"/>
      <c r="S11" s="280"/>
      <c r="T11" s="571"/>
      <c r="U11" s="571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1"/>
      <c r="AG11" s="571"/>
      <c r="AI11" s="647" t="s">
        <v>9</v>
      </c>
      <c r="AJ11" s="647"/>
      <c r="AK11" s="647"/>
      <c r="AL11" s="647"/>
      <c r="AM11" s="65"/>
      <c r="AN11" s="65"/>
      <c r="AO11" s="65"/>
      <c r="AP11" s="65"/>
      <c r="AQ11" s="65"/>
      <c r="AR11" s="65"/>
      <c r="AS11" s="65"/>
      <c r="AT11" s="144"/>
      <c r="AU11" s="65"/>
      <c r="AV11" s="65"/>
      <c r="AW11" s="65"/>
      <c r="AX11" s="65"/>
      <c r="AY11" s="65"/>
      <c r="AZ11" s="65"/>
    </row>
    <row r="12" spans="1:60" s="63" customFormat="1" ht="6" customHeight="1" x14ac:dyDescent="0.2">
      <c r="A12" s="58"/>
      <c r="B12" s="58"/>
      <c r="F12" s="28"/>
      <c r="G12" s="28"/>
      <c r="H12" s="28"/>
      <c r="I12" s="28"/>
      <c r="J12" s="38"/>
      <c r="K12" s="38"/>
      <c r="L12" s="38"/>
      <c r="M12" s="38"/>
      <c r="N12" s="38"/>
      <c r="O12" s="145"/>
      <c r="P12" s="145"/>
      <c r="S12" s="145"/>
      <c r="T12" s="41"/>
      <c r="U12" s="41"/>
      <c r="V12" s="41"/>
      <c r="W12" s="41"/>
      <c r="X12" s="41"/>
      <c r="Y12" s="29"/>
      <c r="Z12" s="41"/>
      <c r="AA12" s="41"/>
      <c r="AB12" s="41"/>
      <c r="AC12" s="41"/>
      <c r="AD12" s="41"/>
      <c r="AG12" s="6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67"/>
      <c r="AU12" s="146"/>
      <c r="AV12" s="146"/>
      <c r="AW12" s="146"/>
      <c r="AX12" s="146"/>
      <c r="AY12" s="146"/>
      <c r="AZ12" s="146"/>
      <c r="BG12" s="146"/>
    </row>
    <row r="13" spans="1:60" s="63" customFormat="1" ht="23.25" customHeight="1" x14ac:dyDescent="0.2">
      <c r="A13" s="58"/>
      <c r="B13" s="58"/>
      <c r="C13" s="476" t="s">
        <v>10</v>
      </c>
      <c r="D13" s="476"/>
      <c r="E13" s="476"/>
      <c r="F13" s="476"/>
      <c r="G13" s="476"/>
      <c r="H13" s="476"/>
      <c r="I13" s="477"/>
      <c r="J13" s="604"/>
      <c r="K13" s="604"/>
      <c r="L13" s="604"/>
      <c r="M13" s="604"/>
      <c r="N13" s="604"/>
      <c r="P13" s="280" t="s">
        <v>11</v>
      </c>
      <c r="Q13" s="280"/>
      <c r="R13" s="280"/>
      <c r="S13" s="280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I13" s="640"/>
      <c r="AJ13" s="641"/>
      <c r="AK13" s="641"/>
      <c r="AL13" s="641"/>
      <c r="AM13" s="641"/>
      <c r="AN13" s="641"/>
      <c r="AO13" s="641"/>
      <c r="AP13" s="641"/>
      <c r="AQ13" s="641"/>
      <c r="AR13" s="641"/>
      <c r="AS13" s="642"/>
      <c r="AT13" s="67"/>
      <c r="AU13" s="146"/>
      <c r="AV13" s="146"/>
      <c r="AW13" s="146"/>
      <c r="AX13" s="146"/>
      <c r="AY13" s="146"/>
      <c r="AZ13" s="146"/>
      <c r="BG13" s="146"/>
    </row>
    <row r="14" spans="1:60" s="63" customFormat="1" ht="6" customHeight="1" x14ac:dyDescent="0.2">
      <c r="A14" s="58"/>
      <c r="B14" s="58"/>
      <c r="C14" s="476"/>
      <c r="D14" s="476"/>
      <c r="E14" s="476"/>
      <c r="F14" s="476"/>
      <c r="G14" s="476"/>
      <c r="H14" s="476"/>
      <c r="I14" s="477"/>
      <c r="J14" s="38"/>
      <c r="K14" s="38"/>
      <c r="L14" s="38"/>
      <c r="M14" s="38"/>
      <c r="N14" s="38"/>
      <c r="O14" s="145"/>
      <c r="P14" s="280"/>
      <c r="Q14" s="280"/>
      <c r="R14" s="280"/>
      <c r="S14" s="280"/>
      <c r="T14" s="41"/>
      <c r="U14" s="41"/>
      <c r="V14" s="41"/>
      <c r="W14" s="41"/>
      <c r="X14" s="41"/>
      <c r="Y14" s="28"/>
      <c r="Z14" s="41"/>
      <c r="AA14" s="41"/>
      <c r="AB14" s="41"/>
      <c r="AC14" s="41"/>
      <c r="AD14" s="41"/>
      <c r="AG14" s="68"/>
      <c r="AI14" s="643"/>
      <c r="AJ14" s="644"/>
      <c r="AK14" s="644"/>
      <c r="AL14" s="644"/>
      <c r="AM14" s="644"/>
      <c r="AN14" s="644"/>
      <c r="AO14" s="644"/>
      <c r="AP14" s="644"/>
      <c r="AQ14" s="644"/>
      <c r="AR14" s="644"/>
      <c r="AS14" s="645"/>
      <c r="AT14" s="67"/>
      <c r="AU14" s="146"/>
      <c r="AV14" s="146"/>
      <c r="AW14" s="146"/>
      <c r="AX14" s="146"/>
      <c r="AY14" s="146"/>
      <c r="AZ14" s="146"/>
      <c r="BG14" s="146"/>
    </row>
    <row r="15" spans="1:60" s="63" customFormat="1" ht="24" customHeight="1" x14ac:dyDescent="0.2">
      <c r="A15" s="58"/>
      <c r="B15" s="58"/>
      <c r="C15" s="476" t="s">
        <v>153</v>
      </c>
      <c r="D15" s="476"/>
      <c r="E15" s="476"/>
      <c r="F15" s="476"/>
      <c r="G15" s="476"/>
      <c r="H15" s="476"/>
      <c r="I15" s="477"/>
      <c r="J15" s="571"/>
      <c r="K15" s="571"/>
      <c r="L15" s="571"/>
      <c r="M15" s="571"/>
      <c r="N15" s="571"/>
      <c r="P15" s="280" t="s">
        <v>14</v>
      </c>
      <c r="Q15" s="280"/>
      <c r="R15" s="280"/>
      <c r="S15" s="280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41"/>
      <c r="AF15" s="41"/>
      <c r="AG15" s="41"/>
      <c r="AI15" s="643"/>
      <c r="AJ15" s="644"/>
      <c r="AK15" s="644"/>
      <c r="AL15" s="644"/>
      <c r="AM15" s="644"/>
      <c r="AN15" s="644"/>
      <c r="AO15" s="644"/>
      <c r="AP15" s="644"/>
      <c r="AQ15" s="644"/>
      <c r="AR15" s="644"/>
      <c r="AS15" s="645"/>
      <c r="AT15" s="67"/>
      <c r="AU15" s="146"/>
      <c r="AV15" s="146"/>
      <c r="AW15" s="146"/>
      <c r="AX15" s="146"/>
      <c r="AY15" s="146"/>
      <c r="AZ15" s="146"/>
      <c r="BG15" s="146"/>
    </row>
    <row r="16" spans="1:60" s="63" customFormat="1" ht="5.25" customHeight="1" x14ac:dyDescent="0.2">
      <c r="A16" s="58"/>
      <c r="B16" s="58"/>
      <c r="AI16" s="643"/>
      <c r="AJ16" s="644"/>
      <c r="AK16" s="644"/>
      <c r="AL16" s="644"/>
      <c r="AM16" s="644"/>
      <c r="AN16" s="644"/>
      <c r="AO16" s="644"/>
      <c r="AP16" s="644"/>
      <c r="AQ16" s="644"/>
      <c r="AR16" s="644"/>
      <c r="AS16" s="645"/>
      <c r="AT16" s="67"/>
      <c r="AU16" s="146"/>
      <c r="AV16" s="146"/>
      <c r="AW16" s="146"/>
      <c r="AX16" s="146"/>
      <c r="AY16" s="146"/>
      <c r="AZ16" s="146"/>
      <c r="BG16" s="146"/>
    </row>
    <row r="17" spans="1:59" s="63" customFormat="1" ht="24" customHeight="1" x14ac:dyDescent="0.2">
      <c r="A17" s="58"/>
      <c r="B17" s="69"/>
      <c r="P17" s="280" t="s">
        <v>15</v>
      </c>
      <c r="Q17" s="280"/>
      <c r="R17" s="280"/>
      <c r="S17" s="215" t="s">
        <v>16</v>
      </c>
      <c r="T17" s="571"/>
      <c r="U17" s="571"/>
      <c r="V17" s="571"/>
      <c r="W17" s="216" t="s">
        <v>17</v>
      </c>
      <c r="X17" s="71"/>
      <c r="Y17" s="71"/>
      <c r="Z17" s="571"/>
      <c r="AA17" s="571"/>
      <c r="AB17" s="571"/>
      <c r="AC17" s="571"/>
      <c r="AD17" s="571"/>
      <c r="AF17" s="29"/>
      <c r="AI17" s="643"/>
      <c r="AJ17" s="644"/>
      <c r="AK17" s="644"/>
      <c r="AL17" s="644"/>
      <c r="AM17" s="644"/>
      <c r="AN17" s="644"/>
      <c r="AO17" s="644"/>
      <c r="AP17" s="644"/>
      <c r="AQ17" s="644"/>
      <c r="AR17" s="644"/>
      <c r="AS17" s="645"/>
      <c r="AT17" s="61"/>
      <c r="AU17" s="146"/>
      <c r="AV17" s="146"/>
      <c r="AW17" s="146"/>
      <c r="AX17" s="146"/>
      <c r="AY17" s="146"/>
      <c r="AZ17" s="146"/>
      <c r="BG17" s="146"/>
    </row>
    <row r="18" spans="1:59" s="63" customFormat="1" ht="11.25" customHeight="1" thickBot="1" x14ac:dyDescent="0.25">
      <c r="A18" s="58"/>
      <c r="B18" s="69"/>
      <c r="P18" s="186"/>
      <c r="Q18" s="186"/>
      <c r="R18" s="186"/>
      <c r="S18" s="215"/>
      <c r="T18" s="164"/>
      <c r="U18" s="164"/>
      <c r="V18" s="164"/>
      <c r="W18" s="216"/>
      <c r="X18" s="71"/>
      <c r="Y18" s="71"/>
      <c r="Z18" s="164"/>
      <c r="AA18" s="164"/>
      <c r="AB18" s="164"/>
      <c r="AC18" s="164"/>
      <c r="AD18" s="164"/>
      <c r="AF18" s="29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61"/>
      <c r="AU18" s="146"/>
      <c r="AV18" s="146"/>
      <c r="AW18" s="146"/>
      <c r="AX18" s="146"/>
      <c r="AY18" s="146"/>
      <c r="AZ18" s="146"/>
      <c r="BG18" s="146"/>
    </row>
    <row r="19" spans="1:59" s="63" customFormat="1" ht="26.25" customHeight="1" x14ac:dyDescent="0.2">
      <c r="A19" s="58"/>
      <c r="B19" s="78"/>
      <c r="C19" s="241" t="s">
        <v>237</v>
      </c>
      <c r="D19" s="241" t="s">
        <v>238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1"/>
      <c r="AU19" s="77"/>
      <c r="AV19" s="77"/>
      <c r="AW19" s="77"/>
      <c r="AX19" s="77"/>
      <c r="AY19" s="77"/>
      <c r="AZ19" s="77"/>
    </row>
    <row r="20" spans="1:59" s="63" customFormat="1" ht="9.75" customHeight="1" x14ac:dyDescent="0.2">
      <c r="B20" s="147"/>
      <c r="C20" s="72"/>
      <c r="D20" s="72"/>
      <c r="AR20" s="77"/>
      <c r="AS20" s="77"/>
      <c r="AT20" s="61"/>
      <c r="AU20" s="77"/>
      <c r="AV20" s="77"/>
      <c r="AW20" s="77"/>
      <c r="AX20" s="77"/>
      <c r="AY20" s="77"/>
      <c r="AZ20" s="77"/>
    </row>
    <row r="21" spans="1:59" s="63" customFormat="1" ht="26.25" customHeight="1" x14ac:dyDescent="0.2">
      <c r="B21" s="147"/>
      <c r="C21" s="187"/>
      <c r="D21" s="92" t="s">
        <v>239</v>
      </c>
      <c r="E21" s="92" t="s">
        <v>240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638"/>
      <c r="R21" s="639"/>
      <c r="S21" s="51"/>
      <c r="T21" s="51"/>
      <c r="U21" s="51"/>
      <c r="V21" s="51"/>
      <c r="W21" s="188"/>
      <c r="X21" s="92" t="s">
        <v>241</v>
      </c>
      <c r="Y21" s="84" t="s">
        <v>242</v>
      </c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638"/>
      <c r="AL21" s="639"/>
      <c r="AM21" s="92"/>
      <c r="AN21" s="92"/>
      <c r="AO21" s="92"/>
      <c r="AP21" s="637"/>
      <c r="AQ21" s="637"/>
      <c r="AR21" s="189"/>
      <c r="AS21" s="189"/>
      <c r="AT21" s="61"/>
      <c r="AU21" s="77"/>
      <c r="AV21" s="77"/>
      <c r="AW21" s="77"/>
      <c r="AX21" s="77"/>
      <c r="AY21" s="77"/>
      <c r="AZ21" s="77"/>
    </row>
    <row r="22" spans="1:59" s="63" customFormat="1" ht="6" customHeight="1" x14ac:dyDescent="0.2">
      <c r="B22" s="147"/>
      <c r="C22" s="187"/>
      <c r="D22" s="92"/>
      <c r="E22" s="84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111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9"/>
      <c r="AS22" s="189"/>
      <c r="AT22" s="61"/>
      <c r="AU22" s="77"/>
      <c r="AV22" s="77"/>
      <c r="AW22" s="77"/>
      <c r="AX22" s="77"/>
      <c r="AY22" s="77"/>
      <c r="AZ22" s="77"/>
    </row>
    <row r="23" spans="1:59" ht="8.25" customHeight="1" thickBot="1" x14ac:dyDescent="0.25">
      <c r="B23" s="147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61"/>
    </row>
    <row r="24" spans="1:59" ht="29.1" customHeight="1" x14ac:dyDescent="0.2">
      <c r="B24" s="78"/>
      <c r="C24" s="241" t="s">
        <v>162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61"/>
    </row>
    <row r="25" spans="1:59" ht="12" customHeight="1" x14ac:dyDescent="0.2">
      <c r="B25" s="147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8"/>
    </row>
    <row r="26" spans="1:59" ht="32.25" customHeight="1" x14ac:dyDescent="0.2">
      <c r="B26" s="147"/>
      <c r="C26" s="506" t="s">
        <v>163</v>
      </c>
      <c r="D26" s="506"/>
      <c r="E26" s="506"/>
      <c r="F26" s="506"/>
      <c r="G26" s="604"/>
      <c r="H26" s="604"/>
      <c r="I26" s="604"/>
      <c r="J26" s="604"/>
      <c r="K26" s="604"/>
      <c r="L26" s="604"/>
      <c r="M26" s="605" t="s">
        <v>164</v>
      </c>
      <c r="N26" s="605"/>
      <c r="O26" s="605"/>
      <c r="P26" s="606"/>
      <c r="Q26" s="607"/>
      <c r="R26" s="607"/>
      <c r="S26" s="607"/>
      <c r="T26" s="607"/>
      <c r="U26" s="607"/>
      <c r="V26" s="607"/>
      <c r="W26" s="607"/>
      <c r="X26" s="607"/>
      <c r="Y26" s="607"/>
      <c r="Z26" s="607"/>
      <c r="AA26" s="607"/>
      <c r="AB26" s="607"/>
      <c r="AC26" s="607"/>
      <c r="AD26" s="607"/>
      <c r="AE26" s="607"/>
      <c r="AF26" s="607"/>
      <c r="AG26" s="607"/>
      <c r="AH26" s="607"/>
      <c r="AI26" s="607"/>
      <c r="AJ26" s="607"/>
      <c r="AK26" s="607"/>
      <c r="AL26" s="607"/>
      <c r="AM26" s="607"/>
      <c r="AN26" s="607"/>
      <c r="AO26" s="607"/>
      <c r="AP26" s="607"/>
      <c r="AQ26" s="607"/>
      <c r="AR26" s="607"/>
      <c r="AS26" s="608"/>
      <c r="AT26" s="148"/>
    </row>
    <row r="27" spans="1:59" ht="29.1" customHeight="1" thickBot="1" x14ac:dyDescent="0.25">
      <c r="B27" s="147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48"/>
    </row>
    <row r="28" spans="1:59" ht="25.5" customHeight="1" x14ac:dyDescent="0.2">
      <c r="B28" s="78"/>
      <c r="C28" s="236" t="s">
        <v>243</v>
      </c>
      <c r="D28" s="627" t="s">
        <v>244</v>
      </c>
      <c r="E28" s="627"/>
      <c r="F28" s="627"/>
      <c r="G28" s="627"/>
      <c r="H28" s="627"/>
      <c r="I28" s="627"/>
      <c r="J28" s="627"/>
      <c r="K28" s="627"/>
      <c r="L28" s="627"/>
      <c r="M28" s="627"/>
      <c r="N28" s="627"/>
      <c r="O28" s="627"/>
      <c r="P28" s="627"/>
      <c r="Q28" s="627"/>
      <c r="R28" s="627"/>
      <c r="S28" s="627"/>
      <c r="T28" s="237"/>
      <c r="U28" s="237"/>
      <c r="V28" s="237"/>
      <c r="W28" s="237"/>
      <c r="X28" s="237"/>
      <c r="Y28" s="237"/>
      <c r="Z28" s="236" t="s">
        <v>245</v>
      </c>
      <c r="AA28" s="238" t="s">
        <v>246</v>
      </c>
      <c r="AB28" s="238"/>
      <c r="AC28" s="237"/>
      <c r="AD28" s="237"/>
      <c r="AE28" s="237"/>
      <c r="AF28" s="237"/>
      <c r="AG28" s="237"/>
      <c r="AH28" s="237"/>
      <c r="AI28" s="237"/>
      <c r="AJ28" s="237"/>
      <c r="AK28" s="239"/>
      <c r="AL28" s="239"/>
      <c r="AM28" s="239"/>
      <c r="AN28" s="237"/>
      <c r="AO28" s="237"/>
      <c r="AP28" s="237"/>
      <c r="AQ28" s="237"/>
      <c r="AR28" s="240"/>
      <c r="AS28" s="240"/>
      <c r="AT28" s="148"/>
    </row>
    <row r="29" spans="1:59" ht="8.25" customHeight="1" x14ac:dyDescent="0.2">
      <c r="B29" s="147"/>
      <c r="C29" s="92"/>
      <c r="D29" s="92"/>
      <c r="E29" s="92"/>
      <c r="F29" s="92"/>
      <c r="G29" s="92"/>
      <c r="H29" s="191"/>
      <c r="I29" s="191"/>
      <c r="J29" s="92"/>
      <c r="K29" s="92"/>
      <c r="L29" s="51"/>
      <c r="M29" s="92"/>
      <c r="N29" s="92"/>
      <c r="O29" s="92"/>
      <c r="P29" s="192"/>
      <c r="Q29" s="192"/>
      <c r="R29" s="217"/>
      <c r="S29" s="217"/>
      <c r="T29" s="192"/>
      <c r="U29" s="192"/>
      <c r="V29" s="92"/>
      <c r="W29" s="92"/>
      <c r="X29" s="193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191"/>
      <c r="AT29" s="148"/>
    </row>
    <row r="30" spans="1:59" ht="25.5" customHeight="1" x14ac:dyDescent="0.2">
      <c r="B30" s="147"/>
      <c r="C30" s="92"/>
      <c r="D30" s="92"/>
      <c r="E30" s="92"/>
      <c r="F30" s="92"/>
      <c r="G30" s="92"/>
      <c r="H30" s="191"/>
      <c r="I30" s="191"/>
      <c r="J30" s="92"/>
      <c r="K30" s="92"/>
      <c r="L30" s="51"/>
      <c r="M30" s="92"/>
      <c r="N30" s="92"/>
      <c r="O30" s="92"/>
      <c r="P30" s="192"/>
      <c r="Q30" s="192"/>
      <c r="R30" s="217"/>
      <c r="S30" s="218"/>
      <c r="T30" s="192"/>
      <c r="U30" s="192"/>
      <c r="V30" s="92"/>
      <c r="W30" s="92"/>
      <c r="X30" s="193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191"/>
      <c r="AT30" s="148"/>
    </row>
    <row r="31" spans="1:59" ht="25.5" customHeight="1" x14ac:dyDescent="0.2">
      <c r="B31" s="147"/>
      <c r="C31" s="84" t="s">
        <v>166</v>
      </c>
      <c r="D31" s="92" t="s">
        <v>247</v>
      </c>
      <c r="E31" s="92"/>
      <c r="F31" s="92"/>
      <c r="G31" s="92"/>
      <c r="H31" s="191"/>
      <c r="I31" s="191"/>
      <c r="J31" s="92"/>
      <c r="K31" s="92"/>
      <c r="L31" s="51"/>
      <c r="M31" s="92"/>
      <c r="N31" s="92"/>
      <c r="O31" s="92"/>
      <c r="P31" s="631"/>
      <c r="Q31" s="632"/>
      <c r="R31" s="192"/>
      <c r="S31" s="633"/>
      <c r="T31" s="633"/>
      <c r="U31" s="192"/>
      <c r="V31" s="92"/>
      <c r="W31" s="92"/>
      <c r="X31" s="193"/>
      <c r="Y31" s="51"/>
      <c r="Z31" s="84" t="s">
        <v>166</v>
      </c>
      <c r="AA31" s="92" t="s">
        <v>248</v>
      </c>
      <c r="AB31" s="51"/>
      <c r="AC31" s="51"/>
      <c r="AD31" s="51"/>
      <c r="AE31" s="51"/>
      <c r="AF31" s="194"/>
      <c r="AG31" s="51"/>
      <c r="AH31" s="51"/>
      <c r="AI31" s="51"/>
      <c r="AJ31" s="84" t="s">
        <v>172</v>
      </c>
      <c r="AK31" s="92" t="s">
        <v>249</v>
      </c>
      <c r="AL31" s="51"/>
      <c r="AM31" s="51"/>
      <c r="AN31" s="51"/>
      <c r="AO31" s="194"/>
      <c r="AP31" s="51"/>
      <c r="AQ31" s="51"/>
      <c r="AR31" s="51"/>
      <c r="AS31" s="191"/>
      <c r="AT31" s="148"/>
    </row>
    <row r="32" spans="1:59" ht="10.5" customHeight="1" x14ac:dyDescent="0.2">
      <c r="B32" s="147"/>
      <c r="C32" s="92"/>
      <c r="D32" s="92"/>
      <c r="E32" s="92"/>
      <c r="F32" s="92"/>
      <c r="G32" s="92"/>
      <c r="H32" s="191"/>
      <c r="I32" s="191"/>
      <c r="J32" s="92"/>
      <c r="K32" s="92"/>
      <c r="L32" s="51"/>
      <c r="M32" s="92"/>
      <c r="N32" s="92"/>
      <c r="O32" s="92"/>
      <c r="P32" s="192"/>
      <c r="Q32" s="192"/>
      <c r="R32" s="217"/>
      <c r="S32" s="217"/>
      <c r="T32" s="192"/>
      <c r="U32" s="192"/>
      <c r="V32" s="92"/>
      <c r="W32" s="92"/>
      <c r="X32" s="193"/>
      <c r="Y32" s="51"/>
      <c r="Z32" s="92"/>
      <c r="AA32" s="92"/>
      <c r="AB32" s="51"/>
      <c r="AC32" s="51"/>
      <c r="AD32" s="51"/>
      <c r="AE32" s="51"/>
      <c r="AF32" s="51"/>
      <c r="AG32" s="51"/>
      <c r="AH32" s="51"/>
      <c r="AI32" s="51"/>
      <c r="AJ32" s="92"/>
      <c r="AK32" s="51"/>
      <c r="AL32" s="51"/>
      <c r="AM32" s="51"/>
      <c r="AN32" s="51"/>
      <c r="AO32" s="51"/>
      <c r="AP32" s="51"/>
      <c r="AQ32" s="51"/>
      <c r="AR32" s="51"/>
      <c r="AS32" s="191"/>
      <c r="AT32" s="148"/>
    </row>
    <row r="33" spans="2:46" ht="25.5" customHeight="1" x14ac:dyDescent="0.2">
      <c r="B33" s="147"/>
      <c r="C33" s="84" t="s">
        <v>168</v>
      </c>
      <c r="D33" s="92" t="s">
        <v>250</v>
      </c>
      <c r="E33" s="92"/>
      <c r="F33" s="92"/>
      <c r="G33" s="92"/>
      <c r="H33" s="191"/>
      <c r="I33" s="191"/>
      <c r="J33" s="92"/>
      <c r="K33" s="92"/>
      <c r="L33" s="51"/>
      <c r="M33" s="92"/>
      <c r="N33" s="92"/>
      <c r="O33" s="92"/>
      <c r="P33" s="631"/>
      <c r="Q33" s="632"/>
      <c r="R33" s="192"/>
      <c r="S33" s="633"/>
      <c r="T33" s="633"/>
      <c r="U33" s="192"/>
      <c r="V33" s="92"/>
      <c r="W33" s="92"/>
      <c r="X33" s="193"/>
      <c r="Y33" s="51"/>
      <c r="Z33" s="84" t="s">
        <v>241</v>
      </c>
      <c r="AA33" s="92" t="s">
        <v>251</v>
      </c>
      <c r="AB33" s="51"/>
      <c r="AC33" s="51"/>
      <c r="AD33" s="51"/>
      <c r="AE33" s="51"/>
      <c r="AF33" s="194"/>
      <c r="AG33" s="51"/>
      <c r="AH33" s="51"/>
      <c r="AI33" s="51"/>
      <c r="AJ33" s="84" t="s">
        <v>174</v>
      </c>
      <c r="AK33" s="92" t="s">
        <v>252</v>
      </c>
      <c r="AL33" s="51"/>
      <c r="AM33" s="51"/>
      <c r="AN33" s="195"/>
      <c r="AO33" s="195"/>
      <c r="AP33" s="195"/>
      <c r="AQ33" s="195"/>
      <c r="AR33" s="195"/>
      <c r="AS33" s="196"/>
      <c r="AT33" s="148"/>
    </row>
    <row r="34" spans="2:46" ht="10.5" customHeight="1" x14ac:dyDescent="0.2">
      <c r="B34" s="147"/>
      <c r="C34" s="92"/>
      <c r="D34" s="92"/>
      <c r="E34" s="92"/>
      <c r="F34" s="92"/>
      <c r="G34" s="92"/>
      <c r="H34" s="191"/>
      <c r="I34" s="191"/>
      <c r="J34" s="92"/>
      <c r="K34" s="92"/>
      <c r="L34" s="51"/>
      <c r="M34" s="92"/>
      <c r="N34" s="92"/>
      <c r="O34" s="92"/>
      <c r="P34" s="192"/>
      <c r="Q34" s="192"/>
      <c r="R34" s="217"/>
      <c r="S34" s="217"/>
      <c r="T34" s="192"/>
      <c r="U34" s="192"/>
      <c r="V34" s="92"/>
      <c r="W34" s="92"/>
      <c r="X34" s="193"/>
      <c r="Y34" s="51"/>
      <c r="Z34" s="92"/>
      <c r="AA34" s="92"/>
      <c r="AB34" s="51"/>
      <c r="AC34" s="51"/>
      <c r="AD34" s="51"/>
      <c r="AE34" s="51"/>
      <c r="AF34" s="51"/>
      <c r="AG34" s="51"/>
      <c r="AH34" s="51"/>
      <c r="AI34" s="51"/>
      <c r="AJ34" s="92"/>
      <c r="AK34" s="51"/>
      <c r="AL34" s="51"/>
      <c r="AM34" s="51"/>
      <c r="AN34" s="51"/>
      <c r="AO34" s="51"/>
      <c r="AP34" s="51"/>
      <c r="AQ34" s="51"/>
      <c r="AR34" s="51"/>
      <c r="AS34" s="191"/>
      <c r="AT34" s="148"/>
    </row>
    <row r="35" spans="2:46" ht="25.5" customHeight="1" thickBot="1" x14ac:dyDescent="0.25">
      <c r="B35" s="173"/>
      <c r="C35" s="98"/>
      <c r="D35" s="95"/>
      <c r="E35" s="95"/>
      <c r="F35" s="95"/>
      <c r="G35" s="95"/>
      <c r="H35" s="227"/>
      <c r="I35" s="227"/>
      <c r="J35" s="95"/>
      <c r="K35" s="95"/>
      <c r="L35" s="133"/>
      <c r="M35" s="95"/>
      <c r="N35" s="95"/>
      <c r="O35" s="95"/>
      <c r="P35" s="634"/>
      <c r="Q35" s="634"/>
      <c r="R35" s="228"/>
      <c r="S35" s="634"/>
      <c r="T35" s="634"/>
      <c r="U35" s="228"/>
      <c r="V35" s="95"/>
      <c r="W35" s="95"/>
      <c r="X35" s="229"/>
      <c r="Y35" s="133"/>
      <c r="Z35" s="98" t="s">
        <v>170</v>
      </c>
      <c r="AA35" s="95" t="s">
        <v>253</v>
      </c>
      <c r="AB35" s="133"/>
      <c r="AC35" s="133"/>
      <c r="AD35" s="133"/>
      <c r="AE35" s="133"/>
      <c r="AF35" s="230"/>
      <c r="AG35" s="133"/>
      <c r="AH35" s="133"/>
      <c r="AI35" s="133"/>
      <c r="AJ35" s="98"/>
      <c r="AK35" s="133"/>
      <c r="AL35" s="133"/>
      <c r="AM35" s="133"/>
      <c r="AN35" s="133"/>
      <c r="AO35" s="133"/>
      <c r="AP35" s="133"/>
      <c r="AQ35" s="133"/>
      <c r="AR35" s="133"/>
      <c r="AS35" s="227"/>
      <c r="AT35" s="180"/>
    </row>
    <row r="36" spans="2:46" ht="25.5" customHeight="1" x14ac:dyDescent="0.2">
      <c r="B36" s="147"/>
      <c r="C36" s="219" t="s">
        <v>254</v>
      </c>
      <c r="D36" s="190" t="s">
        <v>255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1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148"/>
    </row>
    <row r="37" spans="2:46" ht="10.5" customHeight="1" x14ac:dyDescent="0.2">
      <c r="B37" s="147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22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48"/>
    </row>
    <row r="38" spans="2:46" ht="22.5" customHeight="1" x14ac:dyDescent="0.2">
      <c r="B38" s="147"/>
      <c r="C38" s="181" t="s">
        <v>256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X38" s="223"/>
      <c r="Z38" s="181" t="s">
        <v>257</v>
      </c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148"/>
    </row>
    <row r="39" spans="2:46" ht="22.5" customHeight="1" x14ac:dyDescent="0.2">
      <c r="B39" s="147"/>
      <c r="C39" s="92" t="s">
        <v>258</v>
      </c>
      <c r="D39" s="92"/>
      <c r="E39" s="92"/>
      <c r="F39" s="92"/>
      <c r="G39" s="92"/>
      <c r="H39" s="92"/>
      <c r="I39" s="92"/>
      <c r="V39" s="92"/>
      <c r="X39" s="223"/>
      <c r="Z39" s="92" t="s">
        <v>259</v>
      </c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51"/>
      <c r="AM39" s="51"/>
      <c r="AN39" s="51"/>
      <c r="AO39" s="51"/>
      <c r="AP39" s="51"/>
      <c r="AQ39" s="51"/>
      <c r="AR39" s="51"/>
      <c r="AS39" s="51"/>
      <c r="AT39" s="197"/>
    </row>
    <row r="40" spans="2:46" ht="22.5" customHeight="1" x14ac:dyDescent="0.2">
      <c r="B40" s="147"/>
      <c r="C40" s="198"/>
      <c r="D40" s="92" t="s">
        <v>260</v>
      </c>
      <c r="E40" s="92"/>
      <c r="F40" s="92"/>
      <c r="G40" s="92"/>
      <c r="H40" s="92"/>
      <c r="I40" s="92" t="s">
        <v>165</v>
      </c>
      <c r="J40" s="92"/>
      <c r="K40" s="92"/>
      <c r="L40" s="92"/>
      <c r="M40" s="51"/>
      <c r="N40" s="92"/>
      <c r="O40" s="92"/>
      <c r="P40" s="51"/>
      <c r="Q40" s="51"/>
      <c r="X40" s="223"/>
      <c r="Z40" s="199"/>
      <c r="AA40" s="200"/>
      <c r="AB40" s="92" t="s">
        <v>261</v>
      </c>
      <c r="AC40" s="92"/>
      <c r="AD40" s="92"/>
      <c r="AE40" s="92"/>
      <c r="AF40" s="92" t="s">
        <v>262</v>
      </c>
      <c r="AG40" s="92"/>
      <c r="AH40" s="92"/>
      <c r="AI40" s="92"/>
      <c r="AJ40" s="92"/>
      <c r="AK40" s="92"/>
      <c r="AL40" s="51"/>
      <c r="AM40" s="51"/>
      <c r="AN40" s="51"/>
      <c r="AO40" s="51"/>
      <c r="AP40" s="51"/>
      <c r="AQ40" s="51"/>
      <c r="AR40" s="51"/>
      <c r="AS40" s="51"/>
      <c r="AT40" s="197"/>
    </row>
    <row r="41" spans="2:46" ht="22.5" customHeight="1" x14ac:dyDescent="0.2">
      <c r="B41" s="147"/>
      <c r="C41" s="198"/>
      <c r="D41" s="92" t="s">
        <v>263</v>
      </c>
      <c r="E41" s="92"/>
      <c r="F41" s="92"/>
      <c r="G41" s="92"/>
      <c r="H41" s="92"/>
      <c r="I41" s="621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3"/>
      <c r="X41" s="223"/>
      <c r="Z41" s="199"/>
      <c r="AA41" s="200"/>
      <c r="AB41" s="92" t="s">
        <v>47</v>
      </c>
      <c r="AC41" s="92"/>
      <c r="AD41" s="92"/>
      <c r="AE41" s="92"/>
      <c r="AF41" s="621"/>
      <c r="AG41" s="622"/>
      <c r="AH41" s="622"/>
      <c r="AI41" s="622"/>
      <c r="AJ41" s="622"/>
      <c r="AK41" s="622"/>
      <c r="AL41" s="622"/>
      <c r="AM41" s="622"/>
      <c r="AN41" s="622"/>
      <c r="AO41" s="622"/>
      <c r="AP41" s="622"/>
      <c r="AQ41" s="622"/>
      <c r="AR41" s="623"/>
      <c r="AS41" s="51"/>
      <c r="AT41" s="197"/>
    </row>
    <row r="42" spans="2:46" ht="22.5" customHeight="1" x14ac:dyDescent="0.2">
      <c r="B42" s="159"/>
      <c r="C42" s="198"/>
      <c r="D42" s="192" t="s">
        <v>264</v>
      </c>
      <c r="E42" s="92"/>
      <c r="F42" s="92"/>
      <c r="G42" s="92"/>
      <c r="H42" s="92"/>
      <c r="I42" s="624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625"/>
      <c r="X42" s="223"/>
      <c r="Z42" s="199"/>
      <c r="AA42" s="200"/>
      <c r="AB42" s="92" t="s">
        <v>265</v>
      </c>
      <c r="AC42" s="92"/>
      <c r="AD42" s="92"/>
      <c r="AE42" s="92"/>
      <c r="AF42" s="624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625"/>
      <c r="AS42" s="51"/>
      <c r="AT42" s="197"/>
    </row>
    <row r="43" spans="2:46" ht="22.5" customHeight="1" x14ac:dyDescent="0.2">
      <c r="B43" s="159"/>
      <c r="C43" s="198"/>
      <c r="D43" s="192" t="s">
        <v>266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92"/>
      <c r="T43" s="92"/>
      <c r="U43" s="92"/>
      <c r="V43" s="92"/>
      <c r="X43" s="223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197"/>
    </row>
    <row r="44" spans="2:46" ht="10.5" customHeight="1" x14ac:dyDescent="0.2">
      <c r="B44" s="159"/>
      <c r="C44" s="92"/>
      <c r="D44" s="192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92"/>
      <c r="T44" s="92"/>
      <c r="U44" s="92"/>
      <c r="V44" s="92"/>
      <c r="X44" s="223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197"/>
    </row>
    <row r="45" spans="2:46" ht="22.5" customHeight="1" x14ac:dyDescent="0.2">
      <c r="B45" s="147"/>
      <c r="C45" s="92" t="s">
        <v>267</v>
      </c>
      <c r="D45" s="92"/>
      <c r="E45" s="92"/>
      <c r="F45" s="92"/>
      <c r="G45" s="51"/>
      <c r="H45" s="92"/>
      <c r="I45" s="92"/>
      <c r="J45" s="92"/>
      <c r="K45" s="51"/>
      <c r="L45" s="92"/>
      <c r="M45" s="92"/>
      <c r="N45" s="51"/>
      <c r="O45" s="51"/>
      <c r="P45" s="51"/>
      <c r="Q45" s="51"/>
      <c r="R45" s="51"/>
      <c r="S45" s="92"/>
      <c r="T45" s="92"/>
      <c r="U45" s="92"/>
      <c r="V45" s="92"/>
      <c r="X45" s="223"/>
      <c r="Z45" s="92" t="s">
        <v>268</v>
      </c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197"/>
    </row>
    <row r="46" spans="2:46" ht="22.5" customHeight="1" x14ac:dyDescent="0.2">
      <c r="B46" s="147"/>
      <c r="C46" s="51"/>
      <c r="D46" s="51"/>
      <c r="F46" s="92" t="s">
        <v>165</v>
      </c>
      <c r="G46" s="92"/>
      <c r="H46" s="92"/>
      <c r="I46" s="92"/>
      <c r="J46" s="51"/>
      <c r="K46" s="92"/>
      <c r="L46" s="92"/>
      <c r="M46" s="51"/>
      <c r="N46" s="51"/>
      <c r="U46" s="92"/>
      <c r="V46" s="92"/>
      <c r="X46" s="223"/>
      <c r="Z46" s="199"/>
      <c r="AA46" s="200"/>
      <c r="AB46" s="92" t="s">
        <v>269</v>
      </c>
      <c r="AC46" s="92"/>
      <c r="AD46" s="92"/>
      <c r="AE46" s="92"/>
      <c r="AF46" s="92" t="s">
        <v>262</v>
      </c>
      <c r="AG46" s="92"/>
      <c r="AH46" s="92"/>
      <c r="AI46" s="92"/>
      <c r="AJ46" s="92"/>
      <c r="AK46" s="92"/>
      <c r="AL46" s="51"/>
      <c r="AM46" s="51"/>
      <c r="AN46" s="51"/>
      <c r="AO46" s="51"/>
      <c r="AP46" s="51"/>
      <c r="AQ46" s="51"/>
      <c r="AR46" s="51"/>
      <c r="AS46" s="51"/>
      <c r="AT46" s="197"/>
    </row>
    <row r="47" spans="2:46" ht="22.5" customHeight="1" x14ac:dyDescent="0.2">
      <c r="B47" s="147"/>
      <c r="C47" s="198"/>
      <c r="D47" s="92" t="s">
        <v>261</v>
      </c>
      <c r="E47" s="92"/>
      <c r="F47" s="621"/>
      <c r="G47" s="622"/>
      <c r="H47" s="622"/>
      <c r="I47" s="622"/>
      <c r="J47" s="622"/>
      <c r="K47" s="622"/>
      <c r="L47" s="622"/>
      <c r="M47" s="622"/>
      <c r="N47" s="622"/>
      <c r="O47" s="622"/>
      <c r="P47" s="622"/>
      <c r="Q47" s="622"/>
      <c r="R47" s="622"/>
      <c r="S47" s="623"/>
      <c r="U47" s="92"/>
      <c r="V47" s="92"/>
      <c r="X47" s="223"/>
      <c r="Z47" s="199"/>
      <c r="AA47" s="200"/>
      <c r="AB47" s="92" t="s">
        <v>189</v>
      </c>
      <c r="AC47" s="92"/>
      <c r="AD47" s="92"/>
      <c r="AE47" s="92"/>
      <c r="AF47" s="621"/>
      <c r="AG47" s="622"/>
      <c r="AH47" s="622"/>
      <c r="AI47" s="622"/>
      <c r="AJ47" s="622"/>
      <c r="AK47" s="622"/>
      <c r="AL47" s="622"/>
      <c r="AM47" s="622"/>
      <c r="AN47" s="622"/>
      <c r="AO47" s="622"/>
      <c r="AP47" s="622"/>
      <c r="AQ47" s="622"/>
      <c r="AR47" s="623"/>
      <c r="AS47" s="51"/>
      <c r="AT47" s="197"/>
    </row>
    <row r="48" spans="2:46" ht="22.5" customHeight="1" x14ac:dyDescent="0.2">
      <c r="B48" s="147"/>
      <c r="C48" s="198"/>
      <c r="D48" s="92" t="s">
        <v>47</v>
      </c>
      <c r="E48" s="92"/>
      <c r="F48" s="624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625"/>
      <c r="U48" s="92"/>
      <c r="V48" s="92"/>
      <c r="X48" s="223"/>
      <c r="Z48" s="199"/>
      <c r="AA48" s="200"/>
      <c r="AB48" s="92" t="s">
        <v>270</v>
      </c>
      <c r="AC48" s="92"/>
      <c r="AD48" s="92"/>
      <c r="AE48" s="92"/>
      <c r="AF48" s="624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625"/>
      <c r="AS48" s="51"/>
      <c r="AT48" s="197"/>
    </row>
    <row r="49" spans="2:46" ht="10.5" customHeight="1" x14ac:dyDescent="0.2">
      <c r="B49" s="147"/>
      <c r="C49" s="92"/>
      <c r="D49" s="92"/>
      <c r="E49" s="51"/>
      <c r="F49" s="51"/>
      <c r="G49" s="51"/>
      <c r="H49" s="51"/>
      <c r="I49" s="92"/>
      <c r="J49" s="92"/>
      <c r="K49" s="92"/>
      <c r="L49" s="92"/>
      <c r="M49" s="92"/>
      <c r="N49" s="51"/>
      <c r="U49" s="92"/>
      <c r="V49" s="92"/>
      <c r="X49" s="223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51"/>
      <c r="AM49" s="51"/>
      <c r="AN49" s="51"/>
      <c r="AO49" s="51"/>
      <c r="AP49" s="51"/>
      <c r="AQ49" s="51"/>
      <c r="AR49" s="51"/>
      <c r="AS49" s="51"/>
      <c r="AT49" s="104"/>
    </row>
    <row r="50" spans="2:46" ht="22.5" customHeight="1" x14ac:dyDescent="0.2">
      <c r="B50" s="147"/>
      <c r="C50" s="92" t="s">
        <v>271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X50" s="223"/>
      <c r="Z50" s="92" t="s">
        <v>272</v>
      </c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51"/>
      <c r="AP50" s="51"/>
      <c r="AQ50" s="51"/>
      <c r="AR50" s="51"/>
      <c r="AS50" s="51"/>
      <c r="AT50" s="104"/>
    </row>
    <row r="51" spans="2:46" ht="22.5" customHeight="1" x14ac:dyDescent="0.2">
      <c r="B51" s="147"/>
      <c r="C51" s="51"/>
      <c r="D51" s="51"/>
      <c r="E51" s="92"/>
      <c r="F51" s="92" t="s">
        <v>165</v>
      </c>
      <c r="G51" s="51"/>
      <c r="H51" s="92"/>
      <c r="I51" s="92"/>
      <c r="J51" s="92"/>
      <c r="K51" s="51"/>
      <c r="L51" s="92"/>
      <c r="M51" s="92"/>
      <c r="N51" s="51"/>
      <c r="O51" s="92"/>
      <c r="P51" s="92"/>
      <c r="Q51" s="92"/>
      <c r="R51" s="92"/>
      <c r="S51" s="92"/>
      <c r="T51" s="92"/>
      <c r="U51" s="224"/>
      <c r="V51" s="224"/>
      <c r="X51" s="223"/>
      <c r="Z51" s="199"/>
      <c r="AA51" s="200"/>
      <c r="AB51" s="92" t="s">
        <v>269</v>
      </c>
      <c r="AC51" s="92"/>
      <c r="AD51" s="92"/>
      <c r="AE51" s="92"/>
      <c r="AF51" s="92" t="s">
        <v>262</v>
      </c>
      <c r="AG51" s="92"/>
      <c r="AH51" s="92"/>
      <c r="AI51" s="92"/>
      <c r="AJ51" s="92"/>
      <c r="AK51" s="92"/>
      <c r="AL51" s="51"/>
      <c r="AM51" s="51"/>
      <c r="AN51" s="51"/>
      <c r="AO51" s="92"/>
      <c r="AP51" s="92"/>
      <c r="AQ51" s="92"/>
      <c r="AR51" s="92"/>
      <c r="AS51" s="51"/>
      <c r="AT51" s="104"/>
    </row>
    <row r="52" spans="2:46" ht="22.5" customHeight="1" x14ac:dyDescent="0.2">
      <c r="B52" s="159"/>
      <c r="C52" s="198"/>
      <c r="D52" s="92" t="s">
        <v>261</v>
      </c>
      <c r="E52" s="92"/>
      <c r="F52" s="621"/>
      <c r="G52" s="622"/>
      <c r="H52" s="622"/>
      <c r="I52" s="622"/>
      <c r="J52" s="622"/>
      <c r="K52" s="622"/>
      <c r="L52" s="622"/>
      <c r="M52" s="622"/>
      <c r="N52" s="622"/>
      <c r="O52" s="622"/>
      <c r="P52" s="622"/>
      <c r="Q52" s="622"/>
      <c r="R52" s="622"/>
      <c r="S52" s="623"/>
      <c r="T52" s="92"/>
      <c r="U52" s="92"/>
      <c r="V52" s="92"/>
      <c r="X52" s="223"/>
      <c r="Z52" s="199"/>
      <c r="AA52" s="200"/>
      <c r="AB52" s="92" t="s">
        <v>189</v>
      </c>
      <c r="AC52" s="92"/>
      <c r="AD52" s="92"/>
      <c r="AE52" s="92"/>
      <c r="AF52" s="621"/>
      <c r="AG52" s="622"/>
      <c r="AH52" s="622"/>
      <c r="AI52" s="622"/>
      <c r="AJ52" s="622"/>
      <c r="AK52" s="622"/>
      <c r="AL52" s="622"/>
      <c r="AM52" s="622"/>
      <c r="AN52" s="622"/>
      <c r="AO52" s="622"/>
      <c r="AP52" s="622"/>
      <c r="AQ52" s="622"/>
      <c r="AR52" s="623"/>
      <c r="AS52" s="51"/>
      <c r="AT52" s="104"/>
    </row>
    <row r="53" spans="2:46" ht="22.5" customHeight="1" x14ac:dyDescent="0.2">
      <c r="B53" s="147"/>
      <c r="C53" s="198"/>
      <c r="D53" s="92" t="s">
        <v>47</v>
      </c>
      <c r="E53" s="51"/>
      <c r="F53" s="624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625"/>
      <c r="T53" s="92"/>
      <c r="U53" s="51"/>
      <c r="V53" s="51"/>
      <c r="X53" s="223"/>
      <c r="Z53" s="199"/>
      <c r="AA53" s="200"/>
      <c r="AB53" s="92" t="s">
        <v>270</v>
      </c>
      <c r="AC53" s="92"/>
      <c r="AD53" s="92"/>
      <c r="AE53" s="92"/>
      <c r="AF53" s="624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625"/>
      <c r="AS53" s="51"/>
      <c r="AT53" s="104"/>
    </row>
    <row r="54" spans="2:46" ht="22.5" customHeight="1" x14ac:dyDescent="0.2">
      <c r="B54" s="147"/>
      <c r="C54" s="224"/>
      <c r="D54" s="224"/>
      <c r="E54" s="224"/>
      <c r="F54" s="224"/>
      <c r="G54" s="224"/>
      <c r="H54" s="224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224"/>
      <c r="T54" s="224"/>
      <c r="U54" s="51"/>
      <c r="V54" s="51"/>
      <c r="X54" s="223"/>
      <c r="AO54" s="51"/>
      <c r="AP54" s="51"/>
      <c r="AQ54" s="51"/>
      <c r="AR54" s="51"/>
      <c r="AS54" s="51"/>
      <c r="AT54" s="104"/>
    </row>
    <row r="55" spans="2:46" ht="22.5" customHeight="1" x14ac:dyDescent="0.2">
      <c r="B55" s="147"/>
      <c r="C55" s="92" t="s">
        <v>273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51"/>
      <c r="V55" s="51"/>
      <c r="X55" s="223"/>
      <c r="Z55" s="92" t="s">
        <v>274</v>
      </c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51"/>
      <c r="AM55" s="51"/>
      <c r="AN55" s="51"/>
      <c r="AO55" s="51"/>
      <c r="AP55" s="224"/>
      <c r="AQ55" s="224"/>
      <c r="AR55" s="224"/>
      <c r="AS55" s="51"/>
      <c r="AT55" s="104"/>
    </row>
    <row r="56" spans="2:46" ht="22.5" customHeight="1" x14ac:dyDescent="0.2">
      <c r="B56" s="147"/>
      <c r="C56" s="51"/>
      <c r="D56" s="51"/>
      <c r="E56" s="92"/>
      <c r="F56" s="92" t="s">
        <v>165</v>
      </c>
      <c r="G56" s="51"/>
      <c r="H56" s="92"/>
      <c r="I56" s="92"/>
      <c r="J56" s="92"/>
      <c r="K56" s="51"/>
      <c r="L56" s="92"/>
      <c r="M56" s="92"/>
      <c r="N56" s="51"/>
      <c r="O56" s="51"/>
      <c r="P56" s="51"/>
      <c r="Q56" s="51"/>
      <c r="R56" s="51"/>
      <c r="S56" s="51"/>
      <c r="T56" s="51"/>
      <c r="U56" s="51"/>
      <c r="V56" s="51"/>
      <c r="X56" s="223"/>
      <c r="Z56" s="199"/>
      <c r="AA56" s="200"/>
      <c r="AB56" s="92" t="s">
        <v>261</v>
      </c>
      <c r="AC56" s="92"/>
      <c r="AD56" s="92"/>
      <c r="AE56" s="92"/>
      <c r="AF56" s="92" t="s">
        <v>262</v>
      </c>
      <c r="AG56" s="92"/>
      <c r="AH56" s="92"/>
      <c r="AI56" s="92"/>
      <c r="AJ56" s="92"/>
      <c r="AK56" s="92"/>
      <c r="AL56" s="51"/>
      <c r="AM56" s="51"/>
      <c r="AN56" s="51"/>
      <c r="AO56" s="51"/>
      <c r="AP56" s="51"/>
      <c r="AQ56" s="51"/>
      <c r="AR56" s="51"/>
      <c r="AS56" s="51"/>
      <c r="AT56" s="104"/>
    </row>
    <row r="57" spans="2:46" s="153" customFormat="1" ht="22.5" customHeight="1" x14ac:dyDescent="0.2">
      <c r="B57" s="147"/>
      <c r="C57" s="198"/>
      <c r="D57" s="92" t="s">
        <v>261</v>
      </c>
      <c r="E57" s="92"/>
      <c r="F57" s="621"/>
      <c r="G57" s="622"/>
      <c r="H57" s="622"/>
      <c r="I57" s="622"/>
      <c r="J57" s="622"/>
      <c r="K57" s="622"/>
      <c r="L57" s="622"/>
      <c r="M57" s="622"/>
      <c r="N57" s="622"/>
      <c r="O57" s="622"/>
      <c r="P57" s="622"/>
      <c r="Q57" s="622"/>
      <c r="R57" s="622"/>
      <c r="S57" s="623"/>
      <c r="T57" s="51"/>
      <c r="U57" s="51"/>
      <c r="V57" s="51"/>
      <c r="X57" s="225"/>
      <c r="Z57" s="199"/>
      <c r="AA57" s="200"/>
      <c r="AB57" s="92" t="s">
        <v>47</v>
      </c>
      <c r="AC57" s="92"/>
      <c r="AD57" s="92"/>
      <c r="AE57" s="92"/>
      <c r="AF57" s="621"/>
      <c r="AG57" s="622"/>
      <c r="AH57" s="622"/>
      <c r="AI57" s="622"/>
      <c r="AJ57" s="622"/>
      <c r="AK57" s="622"/>
      <c r="AL57" s="622"/>
      <c r="AM57" s="622"/>
      <c r="AN57" s="622"/>
      <c r="AO57" s="622"/>
      <c r="AP57" s="622"/>
      <c r="AQ57" s="622"/>
      <c r="AR57" s="623"/>
      <c r="AS57" s="51"/>
      <c r="AT57" s="104"/>
    </row>
    <row r="58" spans="2:46" s="153" customFormat="1" ht="22.5" customHeight="1" x14ac:dyDescent="0.2">
      <c r="B58" s="147"/>
      <c r="C58" s="198"/>
      <c r="D58" s="92" t="s">
        <v>47</v>
      </c>
      <c r="E58" s="51"/>
      <c r="F58" s="624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625"/>
      <c r="T58" s="51"/>
      <c r="U58" s="51"/>
      <c r="V58" s="51"/>
      <c r="X58" s="225"/>
      <c r="Z58" s="199"/>
      <c r="AA58" s="200"/>
      <c r="AB58" s="92" t="s">
        <v>265</v>
      </c>
      <c r="AC58" s="92"/>
      <c r="AD58" s="92"/>
      <c r="AE58" s="92"/>
      <c r="AF58" s="624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625"/>
      <c r="AS58" s="51"/>
      <c r="AT58" s="104"/>
    </row>
    <row r="59" spans="2:46" s="153" customFormat="1" ht="22.5" customHeight="1" x14ac:dyDescent="0.2">
      <c r="B59" s="147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183"/>
    </row>
    <row r="60" spans="2:46" s="153" customFormat="1" ht="29.1" customHeight="1" x14ac:dyDescent="0.2">
      <c r="B60" s="233"/>
      <c r="C60" s="190" t="s">
        <v>275</v>
      </c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234"/>
    </row>
    <row r="61" spans="2:46" s="153" customFormat="1" ht="29.1" customHeight="1" x14ac:dyDescent="0.2">
      <c r="B61" s="235"/>
      <c r="C61" s="63" t="s">
        <v>276</v>
      </c>
      <c r="D61" s="63"/>
      <c r="E61" s="63"/>
      <c r="F61" s="63"/>
      <c r="G61" s="63"/>
      <c r="H61" s="63"/>
      <c r="I61" s="63"/>
      <c r="J61" s="68"/>
      <c r="K61" s="63"/>
      <c r="L61" s="63"/>
      <c r="M61" s="36"/>
      <c r="N61" s="231"/>
      <c r="O61" s="63" t="s">
        <v>32</v>
      </c>
      <c r="P61" s="201"/>
      <c r="Q61" s="63" t="s">
        <v>33</v>
      </c>
      <c r="R61" s="63"/>
      <c r="S61" s="142"/>
      <c r="T61" s="142"/>
      <c r="U61" s="142"/>
      <c r="V61" s="142"/>
      <c r="W61" s="142"/>
      <c r="X61" s="142"/>
      <c r="Y61" s="63" t="s">
        <v>277</v>
      </c>
      <c r="Z61" s="36"/>
      <c r="AA61" s="36"/>
      <c r="AB61" s="36"/>
      <c r="AC61" s="36"/>
      <c r="AD61" s="36"/>
      <c r="AE61" s="36"/>
      <c r="AF61" s="36"/>
      <c r="AG61" s="63"/>
      <c r="AH61" s="63"/>
      <c r="AI61" s="63"/>
      <c r="AJ61" s="63"/>
      <c r="AK61" s="63"/>
      <c r="AL61" s="609"/>
      <c r="AM61" s="626"/>
      <c r="AN61" s="626"/>
      <c r="AO61" s="626"/>
      <c r="AP61" s="626"/>
      <c r="AQ61" s="626"/>
      <c r="AR61" s="610"/>
      <c r="AS61" s="142"/>
      <c r="AT61" s="234"/>
    </row>
    <row r="62" spans="2:46" s="153" customFormat="1" ht="29.1" customHeight="1" x14ac:dyDescent="0.2">
      <c r="B62" s="235"/>
      <c r="C62" s="63" t="s">
        <v>278</v>
      </c>
      <c r="D62" s="63"/>
      <c r="E62" s="63"/>
      <c r="F62" s="63"/>
      <c r="G62" s="63"/>
      <c r="H62" s="63"/>
      <c r="I62" s="63"/>
      <c r="J62" s="68"/>
      <c r="K62" s="63"/>
      <c r="L62" s="63"/>
      <c r="M62" s="36"/>
      <c r="N62" s="201"/>
      <c r="O62" s="63" t="s">
        <v>32</v>
      </c>
      <c r="P62" s="201"/>
      <c r="Q62" s="63" t="s">
        <v>33</v>
      </c>
      <c r="R62" s="63"/>
      <c r="S62" s="142"/>
      <c r="T62" s="142"/>
      <c r="U62" s="142"/>
      <c r="V62" s="142"/>
      <c r="W62" s="142"/>
      <c r="X62" s="142"/>
      <c r="Y62" s="63" t="s">
        <v>279</v>
      </c>
      <c r="Z62" s="226"/>
      <c r="AA62" s="36"/>
      <c r="AB62" s="36"/>
      <c r="AC62" s="36"/>
      <c r="AD62" s="36"/>
      <c r="AE62" s="36"/>
      <c r="AF62" s="36"/>
      <c r="AG62" s="63"/>
      <c r="AH62" s="63"/>
      <c r="AI62" s="63"/>
      <c r="AJ62" s="63"/>
      <c r="AK62" s="63"/>
      <c r="AL62" s="609"/>
      <c r="AM62" s="626"/>
      <c r="AN62" s="626"/>
      <c r="AO62" s="626"/>
      <c r="AP62" s="626"/>
      <c r="AQ62" s="626"/>
      <c r="AR62" s="610"/>
      <c r="AS62" s="63"/>
      <c r="AT62" s="234"/>
    </row>
    <row r="63" spans="2:46" s="153" customFormat="1" ht="8.25" customHeight="1" x14ac:dyDescent="0.2">
      <c r="B63" s="147"/>
      <c r="C63" s="577"/>
      <c r="D63" s="577"/>
      <c r="E63" s="577"/>
      <c r="F63" s="577"/>
      <c r="G63" s="577"/>
      <c r="H63" s="577"/>
      <c r="I63" s="577"/>
      <c r="J63" s="577"/>
      <c r="K63" s="577"/>
      <c r="L63" s="577"/>
      <c r="M63" s="577"/>
      <c r="N63" s="577"/>
      <c r="O63" s="577"/>
      <c r="P63" s="577"/>
      <c r="Q63" s="577"/>
      <c r="R63" s="577"/>
      <c r="S63" s="577"/>
      <c r="T63" s="577"/>
      <c r="U63" s="577"/>
      <c r="V63" s="577"/>
      <c r="W63" s="577"/>
      <c r="X63" s="577"/>
      <c r="Y63" s="577"/>
      <c r="Z63" s="577"/>
      <c r="AA63" s="577"/>
      <c r="AB63" s="577"/>
      <c r="AC63" s="577"/>
      <c r="AD63" s="577"/>
      <c r="AE63" s="577"/>
      <c r="AF63" s="577"/>
      <c r="AG63" s="577"/>
      <c r="AH63" s="577"/>
      <c r="AI63" s="577"/>
      <c r="AJ63" s="577"/>
      <c r="AK63" s="577"/>
      <c r="AL63" s="577"/>
      <c r="AM63" s="577"/>
      <c r="AN63" s="577"/>
      <c r="AO63" s="577"/>
      <c r="AP63" s="577"/>
      <c r="AQ63" s="577"/>
      <c r="AR63" s="577"/>
      <c r="AS63" s="577"/>
      <c r="AT63" s="628"/>
    </row>
    <row r="64" spans="2:46" s="153" customFormat="1" ht="29.1" customHeight="1" x14ac:dyDescent="0.2">
      <c r="B64" s="147"/>
      <c r="C64" s="190" t="s">
        <v>280</v>
      </c>
      <c r="D64" s="190" t="s">
        <v>281</v>
      </c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234"/>
    </row>
    <row r="65" spans="2:46" s="153" customFormat="1" ht="28.5" customHeight="1" x14ac:dyDescent="0.2">
      <c r="B65" s="159"/>
      <c r="C65" s="186" t="s">
        <v>282</v>
      </c>
      <c r="D65" s="186"/>
      <c r="E65" s="186"/>
      <c r="F65" s="186"/>
      <c r="G65" s="609"/>
      <c r="H65" s="610"/>
      <c r="I65" s="186" t="s">
        <v>32</v>
      </c>
      <c r="J65" s="609"/>
      <c r="K65" s="610" t="s">
        <v>33</v>
      </c>
      <c r="L65" s="186"/>
      <c r="M65" s="186"/>
      <c r="N65" s="186"/>
      <c r="O65" s="186"/>
      <c r="P65" s="186"/>
      <c r="Q65" s="186"/>
      <c r="R65" s="186"/>
      <c r="S65" s="186"/>
      <c r="T65" s="186" t="s">
        <v>283</v>
      </c>
      <c r="U65" s="186"/>
      <c r="V65" s="84"/>
      <c r="W65" s="186"/>
      <c r="X65" s="186"/>
      <c r="Y65" s="186" t="s">
        <v>32</v>
      </c>
      <c r="Z65" s="186"/>
      <c r="AA65" s="186" t="s">
        <v>33</v>
      </c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232" t="s">
        <v>284</v>
      </c>
      <c r="AM65" s="186"/>
      <c r="AN65" s="186"/>
      <c r="AO65" s="186"/>
      <c r="AP65" s="186" t="s">
        <v>32</v>
      </c>
      <c r="AQ65" s="186"/>
      <c r="AR65" s="186" t="s">
        <v>33</v>
      </c>
      <c r="AT65" s="234"/>
    </row>
    <row r="66" spans="2:46" s="153" customFormat="1" ht="28.5" customHeight="1" x14ac:dyDescent="0.2">
      <c r="B66" s="159"/>
      <c r="C66" s="186" t="s">
        <v>285</v>
      </c>
      <c r="D66" s="186"/>
      <c r="E66" s="186"/>
      <c r="F66" s="186"/>
      <c r="G66" s="609"/>
      <c r="H66" s="610"/>
      <c r="I66" s="186" t="s">
        <v>32</v>
      </c>
      <c r="J66" s="186"/>
      <c r="K66" s="186" t="s">
        <v>33</v>
      </c>
      <c r="L66" s="186"/>
      <c r="M66" s="186"/>
      <c r="N66" s="186"/>
      <c r="O66" s="186"/>
      <c r="P66" s="186"/>
      <c r="Q66" s="186"/>
      <c r="R66" s="186"/>
      <c r="S66" s="186"/>
      <c r="T66" s="186" t="s">
        <v>286</v>
      </c>
      <c r="U66" s="186"/>
      <c r="V66" s="84"/>
      <c r="W66" s="186"/>
      <c r="X66" s="186"/>
      <c r="Y66" s="186" t="s">
        <v>32</v>
      </c>
      <c r="Z66" s="186"/>
      <c r="AA66" s="186" t="s">
        <v>33</v>
      </c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232" t="s">
        <v>287</v>
      </c>
      <c r="AM66" s="232"/>
      <c r="AN66" s="218"/>
      <c r="AO66" s="186"/>
      <c r="AP66" s="186" t="s">
        <v>32</v>
      </c>
      <c r="AQ66" s="186"/>
      <c r="AR66" s="186" t="s">
        <v>33</v>
      </c>
      <c r="AT66" s="234"/>
    </row>
    <row r="67" spans="2:46" s="153" customFormat="1" ht="11.25" customHeight="1" x14ac:dyDescent="0.2">
      <c r="B67" s="147"/>
      <c r="C67" s="629"/>
      <c r="D67" s="629"/>
      <c r="E67" s="629"/>
      <c r="F67" s="629"/>
      <c r="G67" s="629"/>
      <c r="H67" s="629"/>
      <c r="I67" s="629"/>
      <c r="J67" s="629"/>
      <c r="K67" s="629"/>
      <c r="L67" s="629"/>
      <c r="M67" s="629"/>
      <c r="N67" s="629"/>
      <c r="O67" s="629"/>
      <c r="P67" s="629"/>
      <c r="Q67" s="629"/>
      <c r="R67" s="629"/>
      <c r="S67" s="629"/>
      <c r="T67" s="629"/>
      <c r="U67" s="629"/>
      <c r="V67" s="629"/>
      <c r="W67" s="629"/>
      <c r="X67" s="629"/>
      <c r="Y67" s="629"/>
      <c r="Z67" s="629"/>
      <c r="AA67" s="629"/>
      <c r="AB67" s="629"/>
      <c r="AC67" s="629"/>
      <c r="AD67" s="629"/>
      <c r="AE67" s="629"/>
      <c r="AF67" s="629"/>
      <c r="AG67" s="629"/>
      <c r="AH67" s="629"/>
      <c r="AI67" s="629"/>
      <c r="AJ67" s="629"/>
      <c r="AK67" s="629"/>
      <c r="AL67" s="629"/>
      <c r="AM67" s="629"/>
      <c r="AN67" s="629"/>
      <c r="AO67" s="629"/>
      <c r="AP67" s="629"/>
      <c r="AQ67" s="629"/>
      <c r="AR67" s="629"/>
      <c r="AS67" s="629"/>
      <c r="AT67" s="630"/>
    </row>
    <row r="68" spans="2:46" s="153" customFormat="1" ht="29.1" customHeight="1" x14ac:dyDescent="0.2">
      <c r="B68" s="147"/>
      <c r="C68" s="190" t="s">
        <v>288</v>
      </c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234"/>
    </row>
    <row r="69" spans="2:46" s="153" customFormat="1" ht="29.1" customHeight="1" x14ac:dyDescent="0.2">
      <c r="B69" s="147"/>
      <c r="C69" s="63" t="s">
        <v>289</v>
      </c>
      <c r="D69" s="63"/>
      <c r="E69" s="63"/>
      <c r="F69" s="63"/>
      <c r="G69" s="63"/>
      <c r="H69" s="63"/>
      <c r="I69" s="63"/>
      <c r="J69" s="63"/>
      <c r="K69" s="63" t="s">
        <v>32</v>
      </c>
      <c r="L69" s="63"/>
      <c r="M69" s="63" t="s">
        <v>33</v>
      </c>
      <c r="N69" s="63"/>
      <c r="O69" s="63"/>
      <c r="P69" s="63"/>
      <c r="Q69" s="63"/>
      <c r="R69" s="63"/>
      <c r="S69" s="63"/>
      <c r="T69" s="63" t="s">
        <v>290</v>
      </c>
      <c r="U69" s="63"/>
      <c r="V69" s="63"/>
      <c r="W69" s="63"/>
      <c r="X69" s="63"/>
      <c r="Y69" s="63"/>
      <c r="Z69" s="63"/>
      <c r="AA69" s="63" t="s">
        <v>32</v>
      </c>
      <c r="AB69" s="63"/>
      <c r="AC69" s="63" t="s">
        <v>33</v>
      </c>
      <c r="AD69" s="63"/>
      <c r="AE69" s="63"/>
      <c r="AF69" s="36"/>
      <c r="AG69" s="63"/>
      <c r="AH69" s="36"/>
      <c r="AI69" s="36"/>
      <c r="AJ69" s="36"/>
      <c r="AK69" s="63" t="s">
        <v>291</v>
      </c>
      <c r="AL69" s="36"/>
      <c r="AM69" s="36"/>
      <c r="AN69" s="36"/>
      <c r="AO69" s="63"/>
      <c r="AP69" s="63" t="s">
        <v>32</v>
      </c>
      <c r="AQ69" s="63"/>
      <c r="AR69" s="63" t="s">
        <v>33</v>
      </c>
      <c r="AS69" s="63"/>
      <c r="AT69" s="234"/>
    </row>
    <row r="70" spans="2:46" s="153" customFormat="1" ht="29.1" customHeight="1" x14ac:dyDescent="0.2">
      <c r="B70" s="147"/>
      <c r="C70" s="63" t="s">
        <v>292</v>
      </c>
      <c r="D70" s="63"/>
      <c r="E70" s="63"/>
      <c r="F70" s="63"/>
      <c r="G70" s="63"/>
      <c r="H70" s="63"/>
      <c r="I70" s="63"/>
      <c r="J70" s="63"/>
      <c r="K70" s="63" t="s">
        <v>32</v>
      </c>
      <c r="L70" s="63"/>
      <c r="M70" s="63" t="s">
        <v>33</v>
      </c>
      <c r="N70" s="63"/>
      <c r="O70" s="63"/>
      <c r="P70" s="63"/>
      <c r="Q70" s="36"/>
      <c r="R70" s="36"/>
      <c r="S70" s="63"/>
      <c r="T70" s="63" t="s">
        <v>293</v>
      </c>
      <c r="U70" s="63"/>
      <c r="V70" s="63"/>
      <c r="W70" s="63"/>
      <c r="X70" s="63"/>
      <c r="Y70" s="63"/>
      <c r="Z70" s="63"/>
      <c r="AA70" s="63" t="s">
        <v>32</v>
      </c>
      <c r="AB70" s="63"/>
      <c r="AC70" s="63" t="s">
        <v>33</v>
      </c>
      <c r="AD70" s="36"/>
      <c r="AE70" s="36"/>
      <c r="AF70" s="36"/>
      <c r="AG70" s="63"/>
      <c r="AH70" s="36"/>
      <c r="AI70" s="36"/>
      <c r="AJ70" s="36"/>
      <c r="AK70" s="63" t="s">
        <v>294</v>
      </c>
      <c r="AL70" s="36"/>
      <c r="AM70" s="36"/>
      <c r="AN70" s="36"/>
      <c r="AO70" s="63"/>
      <c r="AP70" s="63" t="s">
        <v>32</v>
      </c>
      <c r="AQ70" s="63"/>
      <c r="AR70" s="63" t="s">
        <v>33</v>
      </c>
      <c r="AS70" s="63"/>
      <c r="AT70" s="234"/>
    </row>
    <row r="71" spans="2:46" s="153" customFormat="1" ht="10.5" customHeight="1" x14ac:dyDescent="0.2">
      <c r="B71" s="147"/>
      <c r="C71" s="577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577"/>
      <c r="W71" s="577"/>
      <c r="X71" s="577"/>
      <c r="Y71" s="577"/>
      <c r="Z71" s="577"/>
      <c r="AA71" s="577"/>
      <c r="AB71" s="577"/>
      <c r="AC71" s="577"/>
      <c r="AD71" s="577"/>
      <c r="AE71" s="577"/>
      <c r="AF71" s="577"/>
      <c r="AG71" s="577"/>
      <c r="AH71" s="577"/>
      <c r="AI71" s="577"/>
      <c r="AJ71" s="577"/>
      <c r="AK71" s="577"/>
      <c r="AL71" s="577"/>
      <c r="AM71" s="577"/>
      <c r="AN71" s="577"/>
      <c r="AO71" s="577"/>
      <c r="AP71" s="577"/>
      <c r="AQ71" s="577"/>
      <c r="AR71" s="577"/>
      <c r="AS71" s="577"/>
      <c r="AT71" s="628"/>
    </row>
    <row r="72" spans="2:46" s="153" customFormat="1" ht="29.1" customHeight="1" x14ac:dyDescent="0.2">
      <c r="B72" s="147"/>
      <c r="C72" s="190" t="s">
        <v>295</v>
      </c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234"/>
    </row>
    <row r="73" spans="2:46" s="153" customFormat="1" ht="12" customHeight="1" x14ac:dyDescent="0.2">
      <c r="B73" s="147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72"/>
      <c r="AT73" s="234"/>
    </row>
    <row r="74" spans="2:46" s="153" customFormat="1" ht="21" customHeight="1" x14ac:dyDescent="0.2">
      <c r="B74" s="147"/>
      <c r="C74" s="63" t="s">
        <v>296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36"/>
      <c r="Q74" s="36"/>
      <c r="R74" s="36"/>
      <c r="S74" s="36"/>
      <c r="T74" s="36"/>
      <c r="U74" s="618" t="s">
        <v>297</v>
      </c>
      <c r="V74" s="619"/>
      <c r="W74" s="620"/>
      <c r="X74" s="63"/>
      <c r="Y74" s="63"/>
      <c r="Z74" s="63"/>
      <c r="AA74" s="36"/>
      <c r="AB74" s="618" t="s">
        <v>298</v>
      </c>
      <c r="AC74" s="619"/>
      <c r="AD74" s="619"/>
      <c r="AE74" s="619"/>
      <c r="AF74" s="620"/>
      <c r="AG74" s="36"/>
      <c r="AH74" s="51"/>
      <c r="AI74" s="51"/>
      <c r="AJ74" s="51"/>
      <c r="AK74" s="618" t="s">
        <v>299</v>
      </c>
      <c r="AL74" s="619"/>
      <c r="AM74" s="619"/>
      <c r="AN74" s="620"/>
      <c r="AO74" s="51"/>
      <c r="AP74" s="51"/>
      <c r="AQ74" s="51"/>
      <c r="AR74" s="51"/>
      <c r="AS74" s="72"/>
      <c r="AT74" s="234"/>
    </row>
    <row r="75" spans="2:46" s="153" customFormat="1" ht="21" customHeight="1" x14ac:dyDescent="0.2">
      <c r="B75" s="147"/>
      <c r="C75" s="63" t="s">
        <v>300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36"/>
      <c r="Q75" s="36"/>
      <c r="R75" s="36"/>
      <c r="S75" s="36"/>
      <c r="T75" s="36"/>
      <c r="U75" s="618" t="s">
        <v>297</v>
      </c>
      <c r="V75" s="619" t="s">
        <v>297</v>
      </c>
      <c r="W75" s="620"/>
      <c r="X75" s="63"/>
      <c r="Y75" s="63"/>
      <c r="Z75" s="63"/>
      <c r="AA75" s="36"/>
      <c r="AB75" s="618" t="s">
        <v>298</v>
      </c>
      <c r="AC75" s="619"/>
      <c r="AD75" s="619"/>
      <c r="AE75" s="619" t="s">
        <v>298</v>
      </c>
      <c r="AF75" s="620"/>
      <c r="AG75" s="36"/>
      <c r="AH75" s="51"/>
      <c r="AI75" s="51"/>
      <c r="AJ75" s="84"/>
      <c r="AK75" s="618" t="s">
        <v>299</v>
      </c>
      <c r="AL75" s="619"/>
      <c r="AM75" s="619" t="s">
        <v>299</v>
      </c>
      <c r="AN75" s="620"/>
      <c r="AO75" s="51"/>
      <c r="AP75" s="51"/>
      <c r="AQ75" s="51"/>
      <c r="AR75" s="51"/>
      <c r="AS75" s="72"/>
      <c r="AT75" s="234"/>
    </row>
    <row r="76" spans="2:46" s="153" customFormat="1" ht="21" customHeight="1" x14ac:dyDescent="0.2">
      <c r="B76" s="147"/>
      <c r="C76" s="63" t="s">
        <v>301</v>
      </c>
      <c r="D76" s="63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36"/>
      <c r="Q76" s="36"/>
      <c r="R76" s="36"/>
      <c r="S76" s="36"/>
      <c r="T76" s="36"/>
      <c r="U76" s="618" t="s">
        <v>297</v>
      </c>
      <c r="V76" s="619" t="s">
        <v>297</v>
      </c>
      <c r="W76" s="620"/>
      <c r="X76" s="82"/>
      <c r="Y76" s="82"/>
      <c r="Z76" s="82"/>
      <c r="AA76" s="36"/>
      <c r="AB76" s="618" t="s">
        <v>298</v>
      </c>
      <c r="AC76" s="619"/>
      <c r="AD76" s="619"/>
      <c r="AE76" s="619" t="s">
        <v>298</v>
      </c>
      <c r="AF76" s="620"/>
      <c r="AG76" s="36"/>
      <c r="AH76" s="51"/>
      <c r="AI76" s="51"/>
      <c r="AJ76" s="92"/>
      <c r="AK76" s="618" t="s">
        <v>299</v>
      </c>
      <c r="AL76" s="619"/>
      <c r="AM76" s="619" t="s">
        <v>299</v>
      </c>
      <c r="AN76" s="620"/>
      <c r="AO76" s="51"/>
      <c r="AP76" s="51"/>
      <c r="AQ76" s="51"/>
      <c r="AR76" s="51"/>
      <c r="AS76" s="72"/>
      <c r="AT76" s="234"/>
    </row>
    <row r="77" spans="2:46" s="153" customFormat="1" ht="21" customHeight="1" x14ac:dyDescent="0.2">
      <c r="B77" s="147"/>
      <c r="C77" s="63" t="s">
        <v>302</v>
      </c>
      <c r="D77" s="63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36"/>
      <c r="Q77" s="36"/>
      <c r="R77" s="36"/>
      <c r="S77" s="36"/>
      <c r="T77" s="36"/>
      <c r="U77" s="618" t="s">
        <v>297</v>
      </c>
      <c r="V77" s="619" t="s">
        <v>297</v>
      </c>
      <c r="W77" s="620"/>
      <c r="X77" s="82"/>
      <c r="Y77" s="82"/>
      <c r="Z77" s="82"/>
      <c r="AA77" s="36"/>
      <c r="AB77" s="618" t="s">
        <v>298</v>
      </c>
      <c r="AC77" s="619"/>
      <c r="AD77" s="619"/>
      <c r="AE77" s="619" t="s">
        <v>298</v>
      </c>
      <c r="AF77" s="620"/>
      <c r="AG77" s="36"/>
      <c r="AH77" s="51"/>
      <c r="AI77" s="51"/>
      <c r="AJ77" s="84"/>
      <c r="AK77" s="618" t="s">
        <v>299</v>
      </c>
      <c r="AL77" s="619"/>
      <c r="AM77" s="619" t="s">
        <v>299</v>
      </c>
      <c r="AN77" s="620"/>
      <c r="AO77" s="51"/>
      <c r="AP77" s="51"/>
      <c r="AQ77" s="51"/>
      <c r="AR77" s="51"/>
      <c r="AS77" s="72"/>
      <c r="AT77" s="234"/>
    </row>
    <row r="78" spans="2:46" s="153" customFormat="1" ht="21" customHeight="1" x14ac:dyDescent="0.2">
      <c r="B78" s="147"/>
      <c r="C78" s="63" t="s">
        <v>303</v>
      </c>
      <c r="D78" s="63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36"/>
      <c r="Q78" s="36"/>
      <c r="R78" s="36"/>
      <c r="S78" s="36"/>
      <c r="T78" s="36"/>
      <c r="U78" s="618" t="s">
        <v>297</v>
      </c>
      <c r="V78" s="619" t="s">
        <v>297</v>
      </c>
      <c r="W78" s="620"/>
      <c r="X78" s="82"/>
      <c r="Y78" s="82"/>
      <c r="Z78" s="82"/>
      <c r="AA78" s="36"/>
      <c r="AB78" s="618" t="s">
        <v>298</v>
      </c>
      <c r="AC78" s="619"/>
      <c r="AD78" s="619"/>
      <c r="AE78" s="619" t="s">
        <v>298</v>
      </c>
      <c r="AF78" s="620"/>
      <c r="AG78" s="36"/>
      <c r="AH78" s="51"/>
      <c r="AI78" s="51"/>
      <c r="AJ78" s="92"/>
      <c r="AK78" s="618" t="s">
        <v>299</v>
      </c>
      <c r="AL78" s="619"/>
      <c r="AM78" s="619" t="s">
        <v>299</v>
      </c>
      <c r="AN78" s="620"/>
      <c r="AO78" s="51"/>
      <c r="AP78" s="51"/>
      <c r="AQ78" s="51"/>
      <c r="AR78" s="51"/>
      <c r="AS78" s="72"/>
      <c r="AT78" s="234"/>
    </row>
    <row r="79" spans="2:46" s="153" customFormat="1" ht="21" customHeight="1" x14ac:dyDescent="0.2">
      <c r="B79" s="147"/>
      <c r="C79" s="63" t="s">
        <v>304</v>
      </c>
      <c r="D79" s="63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36"/>
      <c r="Q79" s="36"/>
      <c r="R79" s="36"/>
      <c r="S79" s="36"/>
      <c r="T79" s="36"/>
      <c r="U79" s="618" t="s">
        <v>297</v>
      </c>
      <c r="V79" s="619" t="s">
        <v>297</v>
      </c>
      <c r="W79" s="620"/>
      <c r="X79" s="82"/>
      <c r="Y79" s="82"/>
      <c r="Z79" s="82"/>
      <c r="AA79" s="36"/>
      <c r="AB79" s="618" t="s">
        <v>298</v>
      </c>
      <c r="AC79" s="619"/>
      <c r="AD79" s="619"/>
      <c r="AE79" s="619" t="s">
        <v>298</v>
      </c>
      <c r="AF79" s="620"/>
      <c r="AG79" s="36"/>
      <c r="AH79" s="51"/>
      <c r="AI79" s="51"/>
      <c r="AJ79" s="84"/>
      <c r="AK79" s="618" t="s">
        <v>299</v>
      </c>
      <c r="AL79" s="619"/>
      <c r="AM79" s="619" t="s">
        <v>299</v>
      </c>
      <c r="AN79" s="620"/>
      <c r="AO79" s="51"/>
      <c r="AP79" s="51"/>
      <c r="AQ79" s="51"/>
      <c r="AR79" s="51"/>
      <c r="AS79" s="72"/>
      <c r="AT79" s="234"/>
    </row>
    <row r="80" spans="2:46" s="153" customFormat="1" ht="21" customHeight="1" x14ac:dyDescent="0.2">
      <c r="B80" s="147"/>
      <c r="C80" s="63" t="s">
        <v>305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36"/>
      <c r="Q80" s="36"/>
      <c r="R80" s="36"/>
      <c r="S80" s="36"/>
      <c r="T80" s="36"/>
      <c r="U80" s="618" t="s">
        <v>297</v>
      </c>
      <c r="V80" s="619" t="s">
        <v>297</v>
      </c>
      <c r="W80" s="620"/>
      <c r="X80" s="82"/>
      <c r="Y80" s="82"/>
      <c r="Z80" s="82"/>
      <c r="AA80" s="36"/>
      <c r="AB80" s="618" t="s">
        <v>298</v>
      </c>
      <c r="AC80" s="619"/>
      <c r="AD80" s="619"/>
      <c r="AE80" s="619" t="s">
        <v>298</v>
      </c>
      <c r="AF80" s="620"/>
      <c r="AG80" s="36"/>
      <c r="AH80" s="51"/>
      <c r="AI80" s="51"/>
      <c r="AJ80" s="51"/>
      <c r="AK80" s="618" t="s">
        <v>299</v>
      </c>
      <c r="AL80" s="619"/>
      <c r="AM80" s="619" t="s">
        <v>299</v>
      </c>
      <c r="AN80" s="620"/>
      <c r="AO80" s="51"/>
      <c r="AP80" s="51"/>
      <c r="AQ80" s="51"/>
      <c r="AR80" s="51"/>
      <c r="AS80" s="72"/>
      <c r="AT80" s="234"/>
    </row>
    <row r="81" spans="1:71" s="153" customFormat="1" ht="14.25" customHeight="1" x14ac:dyDescent="0.2">
      <c r="B81" s="14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7"/>
      <c r="P81" s="577"/>
      <c r="Q81" s="577"/>
      <c r="R81" s="577"/>
      <c r="S81" s="577"/>
      <c r="T81" s="577"/>
      <c r="U81" s="577"/>
      <c r="V81" s="577"/>
      <c r="W81" s="577"/>
      <c r="X81" s="577"/>
      <c r="Y81" s="577"/>
      <c r="Z81" s="577"/>
      <c r="AA81" s="577"/>
      <c r="AB81" s="577"/>
      <c r="AC81" s="577"/>
      <c r="AD81" s="577"/>
      <c r="AE81" s="577"/>
      <c r="AF81" s="577"/>
      <c r="AG81" s="577"/>
      <c r="AH81" s="577"/>
      <c r="AI81" s="577"/>
      <c r="AJ81" s="577"/>
      <c r="AK81" s="577"/>
      <c r="AL81" s="577"/>
      <c r="AM81" s="577"/>
      <c r="AN81" s="577"/>
      <c r="AO81" s="577"/>
      <c r="AP81" s="577"/>
      <c r="AQ81" s="577"/>
      <c r="AR81" s="577"/>
      <c r="AS81" s="577"/>
      <c r="AT81" s="628"/>
    </row>
    <row r="82" spans="1:71" s="153" customFormat="1" ht="29.1" customHeight="1" x14ac:dyDescent="0.2">
      <c r="B82" s="147"/>
      <c r="C82" s="190" t="s">
        <v>306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234"/>
    </row>
    <row r="83" spans="1:71" s="153" customFormat="1" ht="29.1" customHeight="1" x14ac:dyDescent="0.2">
      <c r="B83" s="147"/>
      <c r="C83" s="611"/>
      <c r="D83" s="612"/>
      <c r="E83" s="612"/>
      <c r="F83" s="612"/>
      <c r="G83" s="612"/>
      <c r="H83" s="612"/>
      <c r="I83" s="612"/>
      <c r="J83" s="612"/>
      <c r="K83" s="612"/>
      <c r="L83" s="612"/>
      <c r="M83" s="612"/>
      <c r="N83" s="612"/>
      <c r="O83" s="612"/>
      <c r="P83" s="612"/>
      <c r="Q83" s="612"/>
      <c r="R83" s="612"/>
      <c r="S83" s="612"/>
      <c r="T83" s="612"/>
      <c r="U83" s="612"/>
      <c r="V83" s="612"/>
      <c r="W83" s="612"/>
      <c r="X83" s="612"/>
      <c r="Y83" s="612"/>
      <c r="Z83" s="612"/>
      <c r="AA83" s="612"/>
      <c r="AB83" s="612"/>
      <c r="AC83" s="612"/>
      <c r="AD83" s="612"/>
      <c r="AE83" s="612"/>
      <c r="AF83" s="612"/>
      <c r="AG83" s="612"/>
      <c r="AH83" s="612"/>
      <c r="AI83" s="612"/>
      <c r="AJ83" s="612"/>
      <c r="AK83" s="612"/>
      <c r="AL83" s="612"/>
      <c r="AM83" s="612"/>
      <c r="AN83" s="612"/>
      <c r="AO83" s="612"/>
      <c r="AP83" s="612"/>
      <c r="AQ83" s="612"/>
      <c r="AR83" s="612"/>
      <c r="AS83" s="613"/>
      <c r="AT83" s="242"/>
    </row>
    <row r="84" spans="1:71" s="153" customFormat="1" ht="29.1" customHeight="1" x14ac:dyDescent="0.2">
      <c r="B84" s="147"/>
      <c r="C84" s="614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6"/>
      <c r="AT84" s="242"/>
    </row>
    <row r="85" spans="1:71" s="153" customFormat="1" ht="29.1" customHeight="1" x14ac:dyDescent="0.2">
      <c r="B85" s="147"/>
      <c r="C85" s="614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6"/>
      <c r="AT85" s="242"/>
    </row>
    <row r="86" spans="1:71" s="153" customFormat="1" ht="29.1" customHeight="1" x14ac:dyDescent="0.2">
      <c r="B86" s="147"/>
      <c r="C86" s="614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75"/>
      <c r="AG86" s="275"/>
      <c r="AH86" s="275"/>
      <c r="AI86" s="275"/>
      <c r="AJ86" s="275"/>
      <c r="AK86" s="275"/>
      <c r="AL86" s="275"/>
      <c r="AM86" s="275"/>
      <c r="AN86" s="275"/>
      <c r="AO86" s="275"/>
      <c r="AP86" s="275"/>
      <c r="AQ86" s="275"/>
      <c r="AR86" s="275"/>
      <c r="AS86" s="276"/>
      <c r="AT86" s="242"/>
    </row>
    <row r="87" spans="1:71" s="153" customFormat="1" ht="29.1" customHeight="1" x14ac:dyDescent="0.2">
      <c r="B87" s="147"/>
      <c r="C87" s="614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6"/>
      <c r="AT87" s="242"/>
    </row>
    <row r="88" spans="1:71" s="153" customFormat="1" ht="29.1" customHeight="1" x14ac:dyDescent="0.2">
      <c r="B88" s="147"/>
      <c r="C88" s="615"/>
      <c r="D88" s="616"/>
      <c r="E88" s="616"/>
      <c r="F88" s="616"/>
      <c r="G88" s="616"/>
      <c r="H88" s="616"/>
      <c r="I88" s="616"/>
      <c r="J88" s="616"/>
      <c r="K88" s="616"/>
      <c r="L88" s="616"/>
      <c r="M88" s="616"/>
      <c r="N88" s="616"/>
      <c r="O88" s="616"/>
      <c r="P88" s="616"/>
      <c r="Q88" s="616"/>
      <c r="R88" s="616"/>
      <c r="S88" s="616"/>
      <c r="T88" s="616"/>
      <c r="U88" s="616"/>
      <c r="V88" s="616"/>
      <c r="W88" s="616"/>
      <c r="X88" s="616"/>
      <c r="Y88" s="616"/>
      <c r="Z88" s="616"/>
      <c r="AA88" s="616"/>
      <c r="AB88" s="616"/>
      <c r="AC88" s="616"/>
      <c r="AD88" s="616"/>
      <c r="AE88" s="616"/>
      <c r="AF88" s="616"/>
      <c r="AG88" s="616"/>
      <c r="AH88" s="616"/>
      <c r="AI88" s="616"/>
      <c r="AJ88" s="616"/>
      <c r="AK88" s="616"/>
      <c r="AL88" s="616"/>
      <c r="AM88" s="616"/>
      <c r="AN88" s="616"/>
      <c r="AO88" s="616"/>
      <c r="AP88" s="616"/>
      <c r="AQ88" s="616"/>
      <c r="AR88" s="616"/>
      <c r="AS88" s="617"/>
      <c r="AT88" s="242"/>
    </row>
    <row r="89" spans="1:71" s="153" customFormat="1" ht="29.1" customHeight="1" thickBot="1" x14ac:dyDescent="0.25">
      <c r="B89" s="173"/>
      <c r="C89" s="203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5"/>
      <c r="T89" s="206"/>
      <c r="U89" s="205"/>
      <c r="V89" s="206"/>
      <c r="W89" s="206"/>
      <c r="X89" s="207"/>
      <c r="Y89" s="206"/>
      <c r="Z89" s="206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9"/>
    </row>
    <row r="90" spans="1:71" s="51" customFormat="1" ht="30.75" customHeight="1" x14ac:dyDescent="0.2">
      <c r="A90" s="50"/>
      <c r="B90" s="54"/>
      <c r="C90" s="296" t="s">
        <v>307</v>
      </c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126"/>
      <c r="AU90" s="181"/>
      <c r="AV90" s="181"/>
      <c r="AW90" s="181"/>
      <c r="AX90" s="181"/>
      <c r="AY90" s="181"/>
      <c r="AZ90" s="181"/>
      <c r="BA90" s="181"/>
      <c r="BB90" s="181"/>
      <c r="BC90" s="181"/>
      <c r="BD90" s="181"/>
      <c r="BE90" s="181"/>
      <c r="BF90" s="181"/>
      <c r="BG90" s="181"/>
      <c r="BH90" s="181"/>
    </row>
    <row r="91" spans="1:71" s="37" customFormat="1" ht="44.25" customHeight="1" x14ac:dyDescent="0.2">
      <c r="A91" s="33"/>
      <c r="B91" s="33"/>
      <c r="C91" s="299" t="s">
        <v>73</v>
      </c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34"/>
      <c r="Y91" s="34"/>
      <c r="Z91" s="34"/>
      <c r="AA91" s="34"/>
      <c r="AB91" s="299" t="s">
        <v>74</v>
      </c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39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</row>
    <row r="92" spans="1:71" s="84" customFormat="1" ht="34.5" customHeight="1" x14ac:dyDescent="0.2">
      <c r="A92" s="100"/>
      <c r="B92" s="128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36" t="s">
        <v>8</v>
      </c>
      <c r="AC92" s="129"/>
      <c r="AD92" s="129"/>
      <c r="AE92" s="129"/>
      <c r="AG92" s="36"/>
      <c r="AH92" s="36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3"/>
      <c r="AU92" s="92"/>
      <c r="AV92" s="92"/>
      <c r="AW92" s="92"/>
      <c r="AX92" s="92"/>
      <c r="BC92" s="130"/>
      <c r="BD92" s="130"/>
      <c r="BE92" s="130"/>
      <c r="BF92" s="130"/>
    </row>
    <row r="93" spans="1:71" s="84" customFormat="1" ht="34.5" customHeight="1" x14ac:dyDescent="0.2">
      <c r="A93" s="100"/>
      <c r="B93" s="100"/>
      <c r="C93" s="251" t="s">
        <v>76</v>
      </c>
      <c r="D93" s="251"/>
      <c r="E93" s="251"/>
      <c r="F93" s="251"/>
      <c r="G93" s="251"/>
      <c r="H93" s="251"/>
      <c r="I93" s="251"/>
      <c r="J93" s="251"/>
      <c r="K93" s="251"/>
      <c r="L93" s="36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92"/>
      <c r="Y93" s="92"/>
      <c r="Z93" s="92"/>
      <c r="AA93" s="92"/>
      <c r="AB93" s="36" t="s">
        <v>76</v>
      </c>
      <c r="AG93" s="36"/>
      <c r="AH93" s="36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3"/>
      <c r="AU93" s="92"/>
      <c r="AV93" s="92"/>
      <c r="AW93" s="92"/>
      <c r="AX93" s="92"/>
      <c r="BC93" s="51"/>
      <c r="BG93" s="130"/>
      <c r="BH93" s="130"/>
      <c r="BI93" s="92"/>
      <c r="BJ93" s="92"/>
      <c r="BK93" s="51"/>
      <c r="BL93" s="92"/>
      <c r="BM93" s="92"/>
      <c r="BN93" s="130"/>
      <c r="BO93" s="130"/>
      <c r="BP93" s="130"/>
      <c r="BQ93" s="130"/>
      <c r="BR93" s="130"/>
      <c r="BS93" s="130"/>
    </row>
    <row r="94" spans="1:71" s="84" customFormat="1" ht="34.5" customHeight="1" x14ac:dyDescent="0.2">
      <c r="A94" s="100"/>
      <c r="B94" s="100"/>
      <c r="C94" s="251" t="s">
        <v>77</v>
      </c>
      <c r="D94" s="251"/>
      <c r="E94" s="251"/>
      <c r="F94" s="251"/>
      <c r="G94" s="251"/>
      <c r="H94" s="251"/>
      <c r="I94" s="251"/>
      <c r="J94" s="251"/>
      <c r="K94" s="251"/>
      <c r="L94" s="36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577"/>
      <c r="Y94" s="577"/>
      <c r="Z94" s="577"/>
      <c r="AA94" s="577"/>
      <c r="AB94" s="36" t="s">
        <v>77</v>
      </c>
      <c r="AG94" s="36"/>
      <c r="AH94" s="36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3"/>
      <c r="AU94" s="92"/>
      <c r="AV94" s="92"/>
      <c r="AW94" s="92"/>
      <c r="AX94" s="92"/>
      <c r="BC94" s="51"/>
      <c r="BG94" s="130"/>
      <c r="BH94" s="130"/>
      <c r="BI94" s="92"/>
      <c r="BJ94" s="92"/>
      <c r="BK94" s="51"/>
      <c r="BL94" s="92"/>
      <c r="BM94" s="92"/>
      <c r="BN94" s="130"/>
      <c r="BO94" s="130"/>
      <c r="BP94" s="130"/>
      <c r="BQ94" s="130"/>
      <c r="BR94" s="130"/>
      <c r="BS94" s="130"/>
    </row>
    <row r="95" spans="1:71" s="84" customFormat="1" ht="34.5" customHeight="1" x14ac:dyDescent="0.2">
      <c r="A95" s="100"/>
      <c r="B95" s="100"/>
      <c r="C95" s="251" t="s">
        <v>78</v>
      </c>
      <c r="D95" s="251"/>
      <c r="E95" s="251"/>
      <c r="F95" s="251"/>
      <c r="G95" s="251"/>
      <c r="H95" s="251"/>
      <c r="I95" s="251"/>
      <c r="J95" s="251"/>
      <c r="K95" s="251"/>
      <c r="L95" s="36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577"/>
      <c r="Y95" s="577"/>
      <c r="Z95" s="577"/>
      <c r="AA95" s="577"/>
      <c r="AB95" s="36" t="s">
        <v>78</v>
      </c>
      <c r="AG95" s="36"/>
      <c r="AH95" s="36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3"/>
      <c r="AU95" s="92"/>
      <c r="AV95" s="92"/>
      <c r="AW95" s="92"/>
      <c r="AX95" s="92"/>
      <c r="BC95" s="51"/>
      <c r="BG95" s="130"/>
      <c r="BH95" s="130"/>
      <c r="BI95" s="92"/>
      <c r="BJ95" s="92"/>
      <c r="BK95" s="51"/>
      <c r="BL95" s="92"/>
      <c r="BM95" s="92"/>
      <c r="BN95" s="130"/>
      <c r="BO95" s="130"/>
      <c r="BP95" s="130"/>
      <c r="BQ95" s="130"/>
      <c r="BR95" s="130"/>
      <c r="BS95" s="130"/>
    </row>
    <row r="96" spans="1:71" s="84" customFormat="1" ht="34.5" customHeight="1" x14ac:dyDescent="0.2">
      <c r="A96" s="100"/>
      <c r="B96" s="100"/>
      <c r="C96" s="251" t="s">
        <v>79</v>
      </c>
      <c r="D96" s="251"/>
      <c r="E96" s="251"/>
      <c r="F96" s="251"/>
      <c r="G96" s="251"/>
      <c r="H96" s="251"/>
      <c r="I96" s="251"/>
      <c r="J96" s="251"/>
      <c r="K96" s="251"/>
      <c r="L96" s="36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577"/>
      <c r="Y96" s="577"/>
      <c r="Z96" s="577"/>
      <c r="AA96" s="577"/>
      <c r="AB96" s="36" t="s">
        <v>79</v>
      </c>
      <c r="AG96" s="36"/>
      <c r="AH96" s="36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3"/>
      <c r="AU96" s="92"/>
      <c r="AV96" s="92"/>
      <c r="AW96" s="92"/>
      <c r="AX96" s="92"/>
      <c r="BC96" s="51"/>
    </row>
    <row r="97" spans="1:71" s="84" customFormat="1" ht="34.5" customHeight="1" x14ac:dyDescent="0.2">
      <c r="A97" s="100"/>
      <c r="B97" s="100"/>
      <c r="C97" s="251" t="s">
        <v>80</v>
      </c>
      <c r="D97" s="251"/>
      <c r="E97" s="251"/>
      <c r="F97" s="251"/>
      <c r="G97" s="251"/>
      <c r="H97" s="251"/>
      <c r="I97" s="251"/>
      <c r="J97" s="251"/>
      <c r="K97" s="251"/>
      <c r="L97" s="36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577"/>
      <c r="Y97" s="577"/>
      <c r="Z97" s="577"/>
      <c r="AA97" s="577"/>
      <c r="AB97" s="36" t="s">
        <v>81</v>
      </c>
      <c r="AG97" s="36"/>
      <c r="AH97" s="36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3"/>
      <c r="AU97" s="92"/>
      <c r="AV97" s="92"/>
      <c r="AW97" s="92"/>
      <c r="AX97" s="92"/>
      <c r="BC97" s="51"/>
      <c r="BG97" s="130"/>
      <c r="BH97" s="130"/>
      <c r="BI97" s="92"/>
      <c r="BJ97" s="92"/>
      <c r="BK97" s="51"/>
      <c r="BL97" s="92"/>
      <c r="BM97" s="92"/>
      <c r="BN97" s="130"/>
      <c r="BO97" s="130"/>
      <c r="BP97" s="130"/>
      <c r="BQ97" s="130"/>
      <c r="BR97" s="130"/>
      <c r="BS97" s="130"/>
    </row>
    <row r="98" spans="1:71" s="84" customFormat="1" ht="34.5" customHeight="1" x14ac:dyDescent="0.2">
      <c r="A98" s="100"/>
      <c r="B98" s="100"/>
      <c r="C98" s="251" t="s">
        <v>82</v>
      </c>
      <c r="D98" s="251"/>
      <c r="E98" s="251"/>
      <c r="F98" s="251"/>
      <c r="G98" s="251"/>
      <c r="H98" s="251"/>
      <c r="I98" s="251"/>
      <c r="J98" s="251"/>
      <c r="K98" s="251"/>
      <c r="L98" s="36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577"/>
      <c r="Y98" s="577"/>
      <c r="Z98" s="577"/>
      <c r="AA98" s="577"/>
      <c r="AB98" s="36" t="s">
        <v>82</v>
      </c>
      <c r="AG98" s="36"/>
      <c r="AH98" s="36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3"/>
      <c r="AU98" s="92"/>
      <c r="AV98" s="92"/>
      <c r="AW98" s="92"/>
      <c r="AX98" s="92"/>
      <c r="BC98" s="51"/>
      <c r="BG98" s="130"/>
      <c r="BH98" s="130"/>
      <c r="BI98" s="92"/>
      <c r="BJ98" s="92"/>
      <c r="BK98" s="51"/>
      <c r="BL98" s="92"/>
      <c r="BM98" s="92"/>
      <c r="BN98" s="130"/>
      <c r="BO98" s="130"/>
      <c r="BP98" s="130"/>
      <c r="BQ98" s="130"/>
      <c r="BR98" s="130"/>
      <c r="BS98" s="130"/>
    </row>
    <row r="99" spans="1:71" s="51" customFormat="1" ht="34.5" customHeight="1" thickBot="1" x14ac:dyDescent="0.25">
      <c r="A99" s="50"/>
      <c r="B99" s="132"/>
      <c r="C99" s="635" t="s">
        <v>83</v>
      </c>
      <c r="D99" s="635"/>
      <c r="E99" s="635"/>
      <c r="F99" s="635"/>
      <c r="G99" s="635"/>
      <c r="H99" s="635"/>
      <c r="I99" s="635"/>
      <c r="J99" s="635"/>
      <c r="K99" s="635"/>
      <c r="L99" s="202"/>
      <c r="M99" s="636"/>
      <c r="N99" s="636"/>
      <c r="O99" s="636"/>
      <c r="P99" s="636"/>
      <c r="Q99" s="636"/>
      <c r="R99" s="636"/>
      <c r="S99" s="636"/>
      <c r="T99" s="636"/>
      <c r="U99" s="636"/>
      <c r="V99" s="636"/>
      <c r="W99" s="636"/>
      <c r="X99" s="636"/>
      <c r="Y99" s="636"/>
      <c r="Z99" s="636"/>
      <c r="AA99" s="636"/>
      <c r="AB99" s="202" t="s">
        <v>83</v>
      </c>
      <c r="AC99" s="133"/>
      <c r="AD99" s="133"/>
      <c r="AE99" s="133"/>
      <c r="AF99" s="133"/>
      <c r="AG99" s="202"/>
      <c r="AH99" s="202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213"/>
      <c r="AU99" s="92"/>
      <c r="AV99" s="92"/>
      <c r="AW99" s="92"/>
      <c r="AX99" s="92"/>
    </row>
    <row r="100" spans="1:71" s="51" customFormat="1" ht="20.100000000000001" customHeight="1" thickBot="1" x14ac:dyDescent="0.25">
      <c r="A100" s="50"/>
      <c r="B100" s="132"/>
      <c r="C100" s="98"/>
      <c r="D100" s="133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107"/>
      <c r="W100" s="107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95"/>
      <c r="AT100" s="184"/>
      <c r="AU100" s="112"/>
      <c r="AV100" s="112"/>
      <c r="AW100" s="92"/>
      <c r="AX100" s="84"/>
      <c r="AY100" s="92"/>
      <c r="AZ100" s="92"/>
      <c r="BA100" s="92"/>
      <c r="BB100" s="92"/>
      <c r="BC100" s="112"/>
      <c r="BD100" s="112"/>
      <c r="BE100" s="137"/>
      <c r="BF100" s="137"/>
      <c r="BG100" s="137"/>
      <c r="BH100" s="137"/>
      <c r="BI100" s="137"/>
    </row>
  </sheetData>
  <mergeCells count="106">
    <mergeCell ref="C8:N8"/>
    <mergeCell ref="P8:AG8"/>
    <mergeCell ref="AI8:AS8"/>
    <mergeCell ref="C11:I11"/>
    <mergeCell ref="J11:N11"/>
    <mergeCell ref="P11:S11"/>
    <mergeCell ref="T11:AG11"/>
    <mergeCell ref="AI11:AL11"/>
    <mergeCell ref="B1:M6"/>
    <mergeCell ref="N1:AN2"/>
    <mergeCell ref="AO1:AT2"/>
    <mergeCell ref="N3:AN4"/>
    <mergeCell ref="AO3:AT4"/>
    <mergeCell ref="N5:AN6"/>
    <mergeCell ref="AO5:AT5"/>
    <mergeCell ref="AO6:AT6"/>
    <mergeCell ref="T15:AD15"/>
    <mergeCell ref="P17:R17"/>
    <mergeCell ref="T17:V17"/>
    <mergeCell ref="Z17:AD17"/>
    <mergeCell ref="C26:F26"/>
    <mergeCell ref="G26:L26"/>
    <mergeCell ref="M26:O26"/>
    <mergeCell ref="P26:AS26"/>
    <mergeCell ref="AP21:AQ21"/>
    <mergeCell ref="Q21:R21"/>
    <mergeCell ref="AK21:AL21"/>
    <mergeCell ref="AI13:AS17"/>
    <mergeCell ref="C13:I13"/>
    <mergeCell ref="J13:N13"/>
    <mergeCell ref="P13:S13"/>
    <mergeCell ref="T13:AG13"/>
    <mergeCell ref="C14:I14"/>
    <mergeCell ref="P14:S14"/>
    <mergeCell ref="C15:I15"/>
    <mergeCell ref="J15:N15"/>
    <mergeCell ref="P15:S15"/>
    <mergeCell ref="C93:K93"/>
    <mergeCell ref="M93:W93"/>
    <mergeCell ref="C94:K94"/>
    <mergeCell ref="M94:W94"/>
    <mergeCell ref="X94:AA94"/>
    <mergeCell ref="C95:K95"/>
    <mergeCell ref="M95:W95"/>
    <mergeCell ref="X95:AA95"/>
    <mergeCell ref="C90:AS90"/>
    <mergeCell ref="C91:W91"/>
    <mergeCell ref="AB91:AS91"/>
    <mergeCell ref="C98:K98"/>
    <mergeCell ref="M98:W98"/>
    <mergeCell ref="X98:AA98"/>
    <mergeCell ref="C99:K99"/>
    <mergeCell ref="M99:W99"/>
    <mergeCell ref="X99:AA99"/>
    <mergeCell ref="C96:K96"/>
    <mergeCell ref="M96:W96"/>
    <mergeCell ref="X96:AA96"/>
    <mergeCell ref="C97:K97"/>
    <mergeCell ref="M97:W97"/>
    <mergeCell ref="X97:AA97"/>
    <mergeCell ref="I41:V42"/>
    <mergeCell ref="F47:S48"/>
    <mergeCell ref="D28:S28"/>
    <mergeCell ref="AF41:AR42"/>
    <mergeCell ref="C81:AT81"/>
    <mergeCell ref="U78:W78"/>
    <mergeCell ref="U79:W79"/>
    <mergeCell ref="U80:W80"/>
    <mergeCell ref="C67:AT67"/>
    <mergeCell ref="C71:AT71"/>
    <mergeCell ref="AB74:AF74"/>
    <mergeCell ref="C63:AT63"/>
    <mergeCell ref="AK80:AN80"/>
    <mergeCell ref="AF52:AR53"/>
    <mergeCell ref="F52:S53"/>
    <mergeCell ref="AF47:AR48"/>
    <mergeCell ref="P31:Q31"/>
    <mergeCell ref="S31:T31"/>
    <mergeCell ref="P35:Q35"/>
    <mergeCell ref="S35:T35"/>
    <mergeCell ref="AB80:AF80"/>
    <mergeCell ref="F57:S58"/>
    <mergeCell ref="P33:Q33"/>
    <mergeCell ref="S33:T33"/>
    <mergeCell ref="G65:H65"/>
    <mergeCell ref="G66:H66"/>
    <mergeCell ref="J65:K65"/>
    <mergeCell ref="C83:AS88"/>
    <mergeCell ref="U74:W74"/>
    <mergeCell ref="U75:W75"/>
    <mergeCell ref="U76:W76"/>
    <mergeCell ref="U77:W77"/>
    <mergeCell ref="AF57:AR58"/>
    <mergeCell ref="AK74:AN74"/>
    <mergeCell ref="AK75:AN75"/>
    <mergeCell ref="AK76:AN76"/>
    <mergeCell ref="AK77:AN77"/>
    <mergeCell ref="AK78:AN78"/>
    <mergeCell ref="AK79:AN79"/>
    <mergeCell ref="AB75:AF75"/>
    <mergeCell ref="AB76:AF76"/>
    <mergeCell ref="AB77:AF77"/>
    <mergeCell ref="AB78:AF78"/>
    <mergeCell ref="AB79:AF79"/>
    <mergeCell ref="AL61:AR61"/>
    <mergeCell ref="AL62:AR62"/>
  </mergeCells>
  <printOptions horizontalCentered="1" verticalCentered="1"/>
  <pageMargins left="0.25" right="0.25" top="0.75" bottom="0.75" header="0.3" footer="0.3"/>
  <pageSetup scale="3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06BD-E5F5-4E43-A8B7-917F73E4E01E}">
  <sheetPr>
    <tabColor theme="8" tint="0.79998168889431442"/>
    <pageSetUpPr fitToPage="1"/>
  </sheetPr>
  <dimension ref="B1:AT58"/>
  <sheetViews>
    <sheetView showGridLines="0" view="pageBreakPreview" topLeftCell="B1" zoomScaleNormal="100" zoomScaleSheetLayoutView="100" workbookViewId="0">
      <selection activeCell="N1" sqref="N1:AN2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51" width="2.7109375" style="27" bestFit="1"/>
    <col min="52" max="52" width="3.42578125" style="27" bestFit="1" customWidth="1"/>
    <col min="53" max="257" width="2.7109375" style="27" bestFit="1"/>
    <col min="258" max="302" width="3.28515625" style="27" customWidth="1"/>
    <col min="303" max="307" width="2.7109375" style="27" bestFit="1"/>
    <col min="308" max="308" width="3.42578125" style="27" bestFit="1" customWidth="1"/>
    <col min="309" max="513" width="2.7109375" style="27" bestFit="1"/>
    <col min="514" max="558" width="3.28515625" style="27" customWidth="1"/>
    <col min="559" max="563" width="2.7109375" style="27" bestFit="1"/>
    <col min="564" max="564" width="3.42578125" style="27" bestFit="1" customWidth="1"/>
    <col min="565" max="769" width="2.7109375" style="27" bestFit="1"/>
    <col min="770" max="814" width="3.28515625" style="27" customWidth="1"/>
    <col min="815" max="819" width="2.7109375" style="27" bestFit="1"/>
    <col min="820" max="820" width="3.42578125" style="27" bestFit="1" customWidth="1"/>
    <col min="821" max="1025" width="2.7109375" style="27" bestFit="1"/>
    <col min="1026" max="1070" width="3.28515625" style="27" customWidth="1"/>
    <col min="1071" max="1075" width="2.7109375" style="27" bestFit="1"/>
    <col min="1076" max="1076" width="3.42578125" style="27" bestFit="1" customWidth="1"/>
    <col min="1077" max="1281" width="2.7109375" style="27" bestFit="1"/>
    <col min="1282" max="1326" width="3.28515625" style="27" customWidth="1"/>
    <col min="1327" max="1331" width="2.7109375" style="27" bestFit="1"/>
    <col min="1332" max="1332" width="3.42578125" style="27" bestFit="1" customWidth="1"/>
    <col min="1333" max="1537" width="2.7109375" style="27" bestFit="1"/>
    <col min="1538" max="1582" width="3.28515625" style="27" customWidth="1"/>
    <col min="1583" max="1587" width="2.7109375" style="27" bestFit="1"/>
    <col min="1588" max="1588" width="3.42578125" style="27" bestFit="1" customWidth="1"/>
    <col min="1589" max="1793" width="2.7109375" style="27" bestFit="1"/>
    <col min="1794" max="1838" width="3.28515625" style="27" customWidth="1"/>
    <col min="1839" max="1843" width="2.7109375" style="27" bestFit="1"/>
    <col min="1844" max="1844" width="3.42578125" style="27" bestFit="1" customWidth="1"/>
    <col min="1845" max="2049" width="2.7109375" style="27" bestFit="1"/>
    <col min="2050" max="2094" width="3.28515625" style="27" customWidth="1"/>
    <col min="2095" max="2099" width="2.7109375" style="27" bestFit="1"/>
    <col min="2100" max="2100" width="3.42578125" style="27" bestFit="1" customWidth="1"/>
    <col min="2101" max="2305" width="2.7109375" style="27" bestFit="1"/>
    <col min="2306" max="2350" width="3.28515625" style="27" customWidth="1"/>
    <col min="2351" max="2355" width="2.7109375" style="27" bestFit="1"/>
    <col min="2356" max="2356" width="3.42578125" style="27" bestFit="1" customWidth="1"/>
    <col min="2357" max="2561" width="2.7109375" style="27" bestFit="1"/>
    <col min="2562" max="2606" width="3.28515625" style="27" customWidth="1"/>
    <col min="2607" max="2611" width="2.7109375" style="27" bestFit="1"/>
    <col min="2612" max="2612" width="3.42578125" style="27" bestFit="1" customWidth="1"/>
    <col min="2613" max="2817" width="2.7109375" style="27" bestFit="1"/>
    <col min="2818" max="2862" width="3.28515625" style="27" customWidth="1"/>
    <col min="2863" max="2867" width="2.7109375" style="27" bestFit="1"/>
    <col min="2868" max="2868" width="3.42578125" style="27" bestFit="1" customWidth="1"/>
    <col min="2869" max="3073" width="2.7109375" style="27" bestFit="1"/>
    <col min="3074" max="3118" width="3.28515625" style="27" customWidth="1"/>
    <col min="3119" max="3123" width="2.7109375" style="27" bestFit="1"/>
    <col min="3124" max="3124" width="3.42578125" style="27" bestFit="1" customWidth="1"/>
    <col min="3125" max="3329" width="2.7109375" style="27" bestFit="1"/>
    <col min="3330" max="3374" width="3.28515625" style="27" customWidth="1"/>
    <col min="3375" max="3379" width="2.7109375" style="27" bestFit="1"/>
    <col min="3380" max="3380" width="3.42578125" style="27" bestFit="1" customWidth="1"/>
    <col min="3381" max="3585" width="2.7109375" style="27" bestFit="1"/>
    <col min="3586" max="3630" width="3.28515625" style="27" customWidth="1"/>
    <col min="3631" max="3635" width="2.7109375" style="27" bestFit="1"/>
    <col min="3636" max="3636" width="3.42578125" style="27" bestFit="1" customWidth="1"/>
    <col min="3637" max="3841" width="2.7109375" style="27" bestFit="1"/>
    <col min="3842" max="3886" width="3.28515625" style="27" customWidth="1"/>
    <col min="3887" max="3891" width="2.7109375" style="27" bestFit="1"/>
    <col min="3892" max="3892" width="3.42578125" style="27" bestFit="1" customWidth="1"/>
    <col min="3893" max="4097" width="2.7109375" style="27" bestFit="1"/>
    <col min="4098" max="4142" width="3.28515625" style="27" customWidth="1"/>
    <col min="4143" max="4147" width="2.7109375" style="27" bestFit="1"/>
    <col min="4148" max="4148" width="3.42578125" style="27" bestFit="1" customWidth="1"/>
    <col min="4149" max="4353" width="2.7109375" style="27" bestFit="1"/>
    <col min="4354" max="4398" width="3.28515625" style="27" customWidth="1"/>
    <col min="4399" max="4403" width="2.7109375" style="27" bestFit="1"/>
    <col min="4404" max="4404" width="3.42578125" style="27" bestFit="1" customWidth="1"/>
    <col min="4405" max="4609" width="2.7109375" style="27" bestFit="1"/>
    <col min="4610" max="4654" width="3.28515625" style="27" customWidth="1"/>
    <col min="4655" max="4659" width="2.7109375" style="27" bestFit="1"/>
    <col min="4660" max="4660" width="3.42578125" style="27" bestFit="1" customWidth="1"/>
    <col min="4661" max="4865" width="2.7109375" style="27" bestFit="1"/>
    <col min="4866" max="4910" width="3.28515625" style="27" customWidth="1"/>
    <col min="4911" max="4915" width="2.7109375" style="27" bestFit="1"/>
    <col min="4916" max="4916" width="3.42578125" style="27" bestFit="1" customWidth="1"/>
    <col min="4917" max="5121" width="2.7109375" style="27" bestFit="1"/>
    <col min="5122" max="5166" width="3.28515625" style="27" customWidth="1"/>
    <col min="5167" max="5171" width="2.7109375" style="27" bestFit="1"/>
    <col min="5172" max="5172" width="3.42578125" style="27" bestFit="1" customWidth="1"/>
    <col min="5173" max="5377" width="2.7109375" style="27" bestFit="1"/>
    <col min="5378" max="5422" width="3.28515625" style="27" customWidth="1"/>
    <col min="5423" max="5427" width="2.7109375" style="27" bestFit="1"/>
    <col min="5428" max="5428" width="3.42578125" style="27" bestFit="1" customWidth="1"/>
    <col min="5429" max="5633" width="2.7109375" style="27" bestFit="1"/>
    <col min="5634" max="5678" width="3.28515625" style="27" customWidth="1"/>
    <col min="5679" max="5683" width="2.7109375" style="27" bestFit="1"/>
    <col min="5684" max="5684" width="3.42578125" style="27" bestFit="1" customWidth="1"/>
    <col min="5685" max="5889" width="2.7109375" style="27" bestFit="1"/>
    <col min="5890" max="5934" width="3.28515625" style="27" customWidth="1"/>
    <col min="5935" max="5939" width="2.7109375" style="27" bestFit="1"/>
    <col min="5940" max="5940" width="3.42578125" style="27" bestFit="1" customWidth="1"/>
    <col min="5941" max="6145" width="2.7109375" style="27" bestFit="1"/>
    <col min="6146" max="6190" width="3.28515625" style="27" customWidth="1"/>
    <col min="6191" max="6195" width="2.7109375" style="27" bestFit="1"/>
    <col min="6196" max="6196" width="3.42578125" style="27" bestFit="1" customWidth="1"/>
    <col min="6197" max="6401" width="2.7109375" style="27" bestFit="1"/>
    <col min="6402" max="6446" width="3.28515625" style="27" customWidth="1"/>
    <col min="6447" max="6451" width="2.7109375" style="27" bestFit="1"/>
    <col min="6452" max="6452" width="3.42578125" style="27" bestFit="1" customWidth="1"/>
    <col min="6453" max="6657" width="2.7109375" style="27" bestFit="1"/>
    <col min="6658" max="6702" width="3.28515625" style="27" customWidth="1"/>
    <col min="6703" max="6707" width="2.7109375" style="27" bestFit="1"/>
    <col min="6708" max="6708" width="3.42578125" style="27" bestFit="1" customWidth="1"/>
    <col min="6709" max="6913" width="2.7109375" style="27" bestFit="1"/>
    <col min="6914" max="6958" width="3.28515625" style="27" customWidth="1"/>
    <col min="6959" max="6963" width="2.7109375" style="27" bestFit="1"/>
    <col min="6964" max="6964" width="3.42578125" style="27" bestFit="1" customWidth="1"/>
    <col min="6965" max="7169" width="2.7109375" style="27" bestFit="1"/>
    <col min="7170" max="7214" width="3.28515625" style="27" customWidth="1"/>
    <col min="7215" max="7219" width="2.7109375" style="27" bestFit="1"/>
    <col min="7220" max="7220" width="3.42578125" style="27" bestFit="1" customWidth="1"/>
    <col min="7221" max="7425" width="2.7109375" style="27" bestFit="1"/>
    <col min="7426" max="7470" width="3.28515625" style="27" customWidth="1"/>
    <col min="7471" max="7475" width="2.7109375" style="27" bestFit="1"/>
    <col min="7476" max="7476" width="3.42578125" style="27" bestFit="1" customWidth="1"/>
    <col min="7477" max="7681" width="2.7109375" style="27" bestFit="1"/>
    <col min="7682" max="7726" width="3.28515625" style="27" customWidth="1"/>
    <col min="7727" max="7731" width="2.7109375" style="27" bestFit="1"/>
    <col min="7732" max="7732" width="3.42578125" style="27" bestFit="1" customWidth="1"/>
    <col min="7733" max="7937" width="2.7109375" style="27" bestFit="1"/>
    <col min="7938" max="7982" width="3.28515625" style="27" customWidth="1"/>
    <col min="7983" max="7987" width="2.7109375" style="27" bestFit="1"/>
    <col min="7988" max="7988" width="3.42578125" style="27" bestFit="1" customWidth="1"/>
    <col min="7989" max="8193" width="2.7109375" style="27" bestFit="1"/>
    <col min="8194" max="8238" width="3.28515625" style="27" customWidth="1"/>
    <col min="8239" max="8243" width="2.7109375" style="27" bestFit="1"/>
    <col min="8244" max="8244" width="3.42578125" style="27" bestFit="1" customWidth="1"/>
    <col min="8245" max="8449" width="2.7109375" style="27" bestFit="1"/>
    <col min="8450" max="8494" width="3.28515625" style="27" customWidth="1"/>
    <col min="8495" max="8499" width="2.7109375" style="27" bestFit="1"/>
    <col min="8500" max="8500" width="3.42578125" style="27" bestFit="1" customWidth="1"/>
    <col min="8501" max="8705" width="2.7109375" style="27" bestFit="1"/>
    <col min="8706" max="8750" width="3.28515625" style="27" customWidth="1"/>
    <col min="8751" max="8755" width="2.7109375" style="27" bestFit="1"/>
    <col min="8756" max="8756" width="3.42578125" style="27" bestFit="1" customWidth="1"/>
    <col min="8757" max="8961" width="2.7109375" style="27" bestFit="1"/>
    <col min="8962" max="9006" width="3.28515625" style="27" customWidth="1"/>
    <col min="9007" max="9011" width="2.7109375" style="27" bestFit="1"/>
    <col min="9012" max="9012" width="3.42578125" style="27" bestFit="1" customWidth="1"/>
    <col min="9013" max="9217" width="2.7109375" style="27" bestFit="1"/>
    <col min="9218" max="9262" width="3.28515625" style="27" customWidth="1"/>
    <col min="9263" max="9267" width="2.7109375" style="27" bestFit="1"/>
    <col min="9268" max="9268" width="3.42578125" style="27" bestFit="1" customWidth="1"/>
    <col min="9269" max="9473" width="2.7109375" style="27" bestFit="1"/>
    <col min="9474" max="9518" width="3.28515625" style="27" customWidth="1"/>
    <col min="9519" max="9523" width="2.7109375" style="27" bestFit="1"/>
    <col min="9524" max="9524" width="3.42578125" style="27" bestFit="1" customWidth="1"/>
    <col min="9525" max="9729" width="2.7109375" style="27" bestFit="1"/>
    <col min="9730" max="9774" width="3.28515625" style="27" customWidth="1"/>
    <col min="9775" max="9779" width="2.7109375" style="27" bestFit="1"/>
    <col min="9780" max="9780" width="3.42578125" style="27" bestFit="1" customWidth="1"/>
    <col min="9781" max="9985" width="2.7109375" style="27" bestFit="1"/>
    <col min="9986" max="10030" width="3.28515625" style="27" customWidth="1"/>
    <col min="10031" max="10035" width="2.7109375" style="27" bestFit="1"/>
    <col min="10036" max="10036" width="3.42578125" style="27" bestFit="1" customWidth="1"/>
    <col min="10037" max="10241" width="2.7109375" style="27" bestFit="1"/>
    <col min="10242" max="10286" width="3.28515625" style="27" customWidth="1"/>
    <col min="10287" max="10291" width="2.7109375" style="27" bestFit="1"/>
    <col min="10292" max="10292" width="3.42578125" style="27" bestFit="1" customWidth="1"/>
    <col min="10293" max="10497" width="2.7109375" style="27" bestFit="1"/>
    <col min="10498" max="10542" width="3.28515625" style="27" customWidth="1"/>
    <col min="10543" max="10547" width="2.7109375" style="27" bestFit="1"/>
    <col min="10548" max="10548" width="3.42578125" style="27" bestFit="1" customWidth="1"/>
    <col min="10549" max="10753" width="2.7109375" style="27" bestFit="1"/>
    <col min="10754" max="10798" width="3.28515625" style="27" customWidth="1"/>
    <col min="10799" max="10803" width="2.7109375" style="27" bestFit="1"/>
    <col min="10804" max="10804" width="3.42578125" style="27" bestFit="1" customWidth="1"/>
    <col min="10805" max="11009" width="2.7109375" style="27" bestFit="1"/>
    <col min="11010" max="11054" width="3.28515625" style="27" customWidth="1"/>
    <col min="11055" max="11059" width="2.7109375" style="27" bestFit="1"/>
    <col min="11060" max="11060" width="3.42578125" style="27" bestFit="1" customWidth="1"/>
    <col min="11061" max="11265" width="2.7109375" style="27" bestFit="1"/>
    <col min="11266" max="11310" width="3.28515625" style="27" customWidth="1"/>
    <col min="11311" max="11315" width="2.7109375" style="27" bestFit="1"/>
    <col min="11316" max="11316" width="3.42578125" style="27" bestFit="1" customWidth="1"/>
    <col min="11317" max="11521" width="2.7109375" style="27" bestFit="1"/>
    <col min="11522" max="11566" width="3.28515625" style="27" customWidth="1"/>
    <col min="11567" max="11571" width="2.7109375" style="27" bestFit="1"/>
    <col min="11572" max="11572" width="3.42578125" style="27" bestFit="1" customWidth="1"/>
    <col min="11573" max="11777" width="2.7109375" style="27" bestFit="1"/>
    <col min="11778" max="11822" width="3.28515625" style="27" customWidth="1"/>
    <col min="11823" max="11827" width="2.7109375" style="27" bestFit="1"/>
    <col min="11828" max="11828" width="3.42578125" style="27" bestFit="1" customWidth="1"/>
    <col min="11829" max="12033" width="2.7109375" style="27" bestFit="1"/>
    <col min="12034" max="12078" width="3.28515625" style="27" customWidth="1"/>
    <col min="12079" max="12083" width="2.7109375" style="27" bestFit="1"/>
    <col min="12084" max="12084" width="3.42578125" style="27" bestFit="1" customWidth="1"/>
    <col min="12085" max="12289" width="2.7109375" style="27" bestFit="1"/>
    <col min="12290" max="12334" width="3.28515625" style="27" customWidth="1"/>
    <col min="12335" max="12339" width="2.7109375" style="27" bestFit="1"/>
    <col min="12340" max="12340" width="3.42578125" style="27" bestFit="1" customWidth="1"/>
    <col min="12341" max="12545" width="2.7109375" style="27" bestFit="1"/>
    <col min="12546" max="12590" width="3.28515625" style="27" customWidth="1"/>
    <col min="12591" max="12595" width="2.7109375" style="27" bestFit="1"/>
    <col min="12596" max="12596" width="3.42578125" style="27" bestFit="1" customWidth="1"/>
    <col min="12597" max="12801" width="2.7109375" style="27" bestFit="1"/>
    <col min="12802" max="12846" width="3.28515625" style="27" customWidth="1"/>
    <col min="12847" max="12851" width="2.7109375" style="27" bestFit="1"/>
    <col min="12852" max="12852" width="3.42578125" style="27" bestFit="1" customWidth="1"/>
    <col min="12853" max="13057" width="2.7109375" style="27" bestFit="1"/>
    <col min="13058" max="13102" width="3.28515625" style="27" customWidth="1"/>
    <col min="13103" max="13107" width="2.7109375" style="27" bestFit="1"/>
    <col min="13108" max="13108" width="3.42578125" style="27" bestFit="1" customWidth="1"/>
    <col min="13109" max="13313" width="2.7109375" style="27" bestFit="1"/>
    <col min="13314" max="13358" width="3.28515625" style="27" customWidth="1"/>
    <col min="13359" max="13363" width="2.7109375" style="27" bestFit="1"/>
    <col min="13364" max="13364" width="3.42578125" style="27" bestFit="1" customWidth="1"/>
    <col min="13365" max="13569" width="2.7109375" style="27" bestFit="1"/>
    <col min="13570" max="13614" width="3.28515625" style="27" customWidth="1"/>
    <col min="13615" max="13619" width="2.7109375" style="27" bestFit="1"/>
    <col min="13620" max="13620" width="3.42578125" style="27" bestFit="1" customWidth="1"/>
    <col min="13621" max="13825" width="2.7109375" style="27" bestFit="1"/>
    <col min="13826" max="13870" width="3.28515625" style="27" customWidth="1"/>
    <col min="13871" max="13875" width="2.7109375" style="27" bestFit="1"/>
    <col min="13876" max="13876" width="3.42578125" style="27" bestFit="1" customWidth="1"/>
    <col min="13877" max="14081" width="2.7109375" style="27" bestFit="1"/>
    <col min="14082" max="14126" width="3.28515625" style="27" customWidth="1"/>
    <col min="14127" max="14131" width="2.7109375" style="27" bestFit="1"/>
    <col min="14132" max="14132" width="3.42578125" style="27" bestFit="1" customWidth="1"/>
    <col min="14133" max="14337" width="2.7109375" style="27" bestFit="1"/>
    <col min="14338" max="14382" width="3.28515625" style="27" customWidth="1"/>
    <col min="14383" max="14387" width="2.7109375" style="27" bestFit="1"/>
    <col min="14388" max="14388" width="3.42578125" style="27" bestFit="1" customWidth="1"/>
    <col min="14389" max="14593" width="2.7109375" style="27" bestFit="1"/>
    <col min="14594" max="14638" width="3.28515625" style="27" customWidth="1"/>
    <col min="14639" max="14643" width="2.7109375" style="27" bestFit="1"/>
    <col min="14644" max="14644" width="3.42578125" style="27" bestFit="1" customWidth="1"/>
    <col min="14645" max="14849" width="2.7109375" style="27" bestFit="1"/>
    <col min="14850" max="14894" width="3.28515625" style="27" customWidth="1"/>
    <col min="14895" max="14899" width="2.7109375" style="27" bestFit="1"/>
    <col min="14900" max="14900" width="3.42578125" style="27" bestFit="1" customWidth="1"/>
    <col min="14901" max="15105" width="2.7109375" style="27" bestFit="1"/>
    <col min="15106" max="15150" width="3.28515625" style="27" customWidth="1"/>
    <col min="15151" max="15155" width="2.7109375" style="27" bestFit="1"/>
    <col min="15156" max="15156" width="3.42578125" style="27" bestFit="1" customWidth="1"/>
    <col min="15157" max="15361" width="2.7109375" style="27" bestFit="1"/>
    <col min="15362" max="15406" width="3.28515625" style="27" customWidth="1"/>
    <col min="15407" max="15411" width="2.7109375" style="27" bestFit="1"/>
    <col min="15412" max="15412" width="3.42578125" style="27" bestFit="1" customWidth="1"/>
    <col min="15413" max="15617" width="2.7109375" style="27" bestFit="1"/>
    <col min="15618" max="15662" width="3.28515625" style="27" customWidth="1"/>
    <col min="15663" max="15667" width="2.7109375" style="27" bestFit="1"/>
    <col min="15668" max="15668" width="3.42578125" style="27" bestFit="1" customWidth="1"/>
    <col min="15669" max="15873" width="2.7109375" style="27" bestFit="1"/>
    <col min="15874" max="15918" width="3.28515625" style="27" customWidth="1"/>
    <col min="15919" max="15923" width="2.7109375" style="27" bestFit="1"/>
    <col min="15924" max="15924" width="3.42578125" style="27" bestFit="1" customWidth="1"/>
    <col min="15925" max="16129" width="2.7109375" style="27" bestFit="1"/>
    <col min="16130" max="16174" width="3.28515625" style="27" customWidth="1"/>
    <col min="16175" max="16179" width="2.7109375" style="27" bestFit="1"/>
    <col min="16180" max="16180" width="3.42578125" style="27" bestFit="1" customWidth="1"/>
    <col min="16181" max="16384" width="2.7109375" style="27"/>
  </cols>
  <sheetData>
    <row r="1" spans="2:46" s="24" customFormat="1" ht="22.5" customHeight="1" x14ac:dyDescent="0.2">
      <c r="B1" s="533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5"/>
      <c r="N1" s="542" t="s">
        <v>0</v>
      </c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4"/>
      <c r="AO1" s="548" t="s">
        <v>1</v>
      </c>
      <c r="AP1" s="549"/>
      <c r="AQ1" s="549"/>
      <c r="AR1" s="549"/>
      <c r="AS1" s="549"/>
      <c r="AT1" s="550"/>
    </row>
    <row r="2" spans="2:46" s="24" customFormat="1" ht="15.75" customHeight="1" thickBot="1" x14ac:dyDescent="0.25"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8"/>
      <c r="N2" s="545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7"/>
      <c r="AO2" s="551"/>
      <c r="AP2" s="552"/>
      <c r="AQ2" s="552"/>
      <c r="AR2" s="552"/>
      <c r="AS2" s="552"/>
      <c r="AT2" s="553"/>
    </row>
    <row r="3" spans="2:46" s="24" customFormat="1" ht="23.25" customHeight="1" thickBot="1" x14ac:dyDescent="0.25">
      <c r="B3" s="536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8"/>
      <c r="N3" s="554" t="s">
        <v>2</v>
      </c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6"/>
      <c r="AO3" s="592" t="s">
        <v>348</v>
      </c>
      <c r="AP3" s="592"/>
      <c r="AQ3" s="592"/>
      <c r="AR3" s="592"/>
      <c r="AS3" s="592"/>
      <c r="AT3" s="648"/>
    </row>
    <row r="4" spans="2:46" s="24" customFormat="1" ht="12" customHeight="1" thickBot="1" x14ac:dyDescent="0.25">
      <c r="B4" s="536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8"/>
      <c r="N4" s="557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9"/>
      <c r="AO4" s="592"/>
      <c r="AP4" s="592"/>
      <c r="AQ4" s="592"/>
      <c r="AR4" s="592"/>
      <c r="AS4" s="592"/>
      <c r="AT4" s="648"/>
    </row>
    <row r="5" spans="2:46" s="24" customFormat="1" ht="15.75" customHeight="1" thickBot="1" x14ac:dyDescent="0.25"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8"/>
      <c r="N5" s="554" t="s">
        <v>3</v>
      </c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556"/>
      <c r="AO5" s="598" t="s">
        <v>349</v>
      </c>
      <c r="AP5" s="599"/>
      <c r="AQ5" s="599"/>
      <c r="AR5" s="599"/>
      <c r="AS5" s="599"/>
      <c r="AT5" s="600"/>
    </row>
    <row r="6" spans="2:46" s="24" customFormat="1" ht="15" customHeight="1" thickBot="1" x14ac:dyDescent="0.25"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1"/>
      <c r="N6" s="557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9"/>
      <c r="AO6" s="563" t="s">
        <v>359</v>
      </c>
      <c r="AP6" s="564"/>
      <c r="AQ6" s="564"/>
      <c r="AR6" s="564"/>
      <c r="AS6" s="564"/>
      <c r="AT6" s="565"/>
    </row>
    <row r="7" spans="2:46" s="24" customFormat="1" ht="12.75" customHeight="1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5.5" customHeight="1" x14ac:dyDescent="0.2">
      <c r="B8" s="521" t="s">
        <v>308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25.5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216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34.5" customHeight="1" x14ac:dyDescent="0.2">
      <c r="B13" s="497" t="s">
        <v>217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  <c r="AL13" s="498"/>
      <c r="AM13" s="498"/>
      <c r="AN13" s="498"/>
      <c r="AO13" s="498"/>
      <c r="AP13" s="498"/>
      <c r="AQ13" s="498"/>
      <c r="AR13" s="498"/>
      <c r="AS13" s="498"/>
      <c r="AT13" s="499"/>
    </row>
    <row r="14" spans="2:46" ht="21.95" customHeight="1" x14ac:dyDescent="0.2">
      <c r="B14" s="485" t="s">
        <v>218</v>
      </c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7"/>
    </row>
    <row r="15" spans="2:46" ht="21.95" customHeight="1" x14ac:dyDescent="0.2">
      <c r="B15" s="485" t="s">
        <v>219</v>
      </c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</row>
    <row r="16" spans="2:46" ht="21.95" customHeight="1" x14ac:dyDescent="0.2">
      <c r="B16" s="485" t="s">
        <v>220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</row>
    <row r="17" spans="2:46" ht="21.95" customHeight="1" x14ac:dyDescent="0.2">
      <c r="B17" s="494" t="s">
        <v>5</v>
      </c>
      <c r="C17" s="495"/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6"/>
    </row>
    <row r="18" spans="2:46" ht="21.95" customHeight="1" x14ac:dyDescent="0.2">
      <c r="B18" s="515" t="s">
        <v>309</v>
      </c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7"/>
    </row>
    <row r="19" spans="2:46" ht="21.95" customHeight="1" x14ac:dyDescent="0.2">
      <c r="B19" s="515" t="s">
        <v>222</v>
      </c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</row>
    <row r="20" spans="2:46" ht="21.95" customHeight="1" x14ac:dyDescent="0.2">
      <c r="B20" s="485" t="s">
        <v>223</v>
      </c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</row>
    <row r="21" spans="2:46" ht="21.95" customHeight="1" x14ac:dyDescent="0.2">
      <c r="B21" s="485" t="s">
        <v>224</v>
      </c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7"/>
    </row>
    <row r="22" spans="2:46" ht="21.95" customHeight="1" x14ac:dyDescent="0.2">
      <c r="B22" s="485" t="s">
        <v>225</v>
      </c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6"/>
      <c r="AQ22" s="486"/>
      <c r="AR22" s="486"/>
      <c r="AS22" s="486"/>
      <c r="AT22" s="487"/>
    </row>
    <row r="23" spans="2:46" ht="21.95" customHeight="1" x14ac:dyDescent="0.2">
      <c r="B23" s="494" t="s">
        <v>6</v>
      </c>
      <c r="C23" s="495"/>
      <c r="D23" s="495"/>
      <c r="E23" s="495"/>
      <c r="F23" s="495"/>
      <c r="G23" s="495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  <c r="AA23" s="495"/>
      <c r="AB23" s="495"/>
      <c r="AC23" s="495"/>
      <c r="AD23" s="495"/>
      <c r="AE23" s="495"/>
      <c r="AF23" s="495"/>
      <c r="AG23" s="495"/>
      <c r="AH23" s="495"/>
      <c r="AI23" s="495"/>
      <c r="AJ23" s="495"/>
      <c r="AK23" s="495"/>
      <c r="AL23" s="495"/>
      <c r="AM23" s="495"/>
      <c r="AN23" s="495"/>
      <c r="AO23" s="495"/>
      <c r="AP23" s="495"/>
      <c r="AQ23" s="495"/>
      <c r="AR23" s="495"/>
      <c r="AS23" s="495"/>
      <c r="AT23" s="496"/>
    </row>
    <row r="24" spans="2:46" ht="24" customHeight="1" x14ac:dyDescent="0.2">
      <c r="B24" s="485" t="s">
        <v>310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6"/>
      <c r="AL24" s="486"/>
      <c r="AM24" s="486"/>
      <c r="AN24" s="486"/>
      <c r="AO24" s="486"/>
      <c r="AP24" s="486"/>
      <c r="AQ24" s="486"/>
      <c r="AR24" s="486"/>
      <c r="AS24" s="486"/>
      <c r="AT24" s="487"/>
    </row>
    <row r="25" spans="2:46" ht="21.95" customHeight="1" x14ac:dyDescent="0.2">
      <c r="B25" s="494" t="s">
        <v>157</v>
      </c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  <c r="AA25" s="495"/>
      <c r="AB25" s="495"/>
      <c r="AC25" s="495"/>
      <c r="AD25" s="495"/>
      <c r="AE25" s="495"/>
      <c r="AF25" s="495"/>
      <c r="AG25" s="495"/>
      <c r="AH25" s="495"/>
      <c r="AI25" s="495"/>
      <c r="AJ25" s="495"/>
      <c r="AK25" s="495"/>
      <c r="AL25" s="495"/>
      <c r="AM25" s="495"/>
      <c r="AN25" s="495"/>
      <c r="AO25" s="495"/>
      <c r="AP25" s="495"/>
      <c r="AQ25" s="495"/>
      <c r="AR25" s="495"/>
      <c r="AS25" s="495"/>
      <c r="AT25" s="496"/>
    </row>
    <row r="26" spans="2:46" ht="27.75" customHeight="1" x14ac:dyDescent="0.2">
      <c r="B26" s="186" t="s">
        <v>227</v>
      </c>
      <c r="C26" s="186"/>
      <c r="D26" s="186"/>
      <c r="E26" s="186"/>
      <c r="F26" s="186"/>
      <c r="G26" s="186"/>
      <c r="H26" s="186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212"/>
    </row>
    <row r="27" spans="2:46" ht="32.25" customHeight="1" x14ac:dyDescent="0.2">
      <c r="B27" s="497" t="s">
        <v>228</v>
      </c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8"/>
      <c r="AN27" s="498"/>
      <c r="AO27" s="498"/>
      <c r="AP27" s="498"/>
      <c r="AQ27" s="498"/>
      <c r="AR27" s="498"/>
      <c r="AS27" s="498"/>
      <c r="AT27" s="499"/>
    </row>
    <row r="28" spans="2:46" ht="21.95" customHeight="1" x14ac:dyDescent="0.2">
      <c r="B28" s="485" t="s">
        <v>311</v>
      </c>
      <c r="C28" s="516"/>
      <c r="D28" s="516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Q28" s="516"/>
      <c r="AR28" s="516"/>
      <c r="AS28" s="516"/>
      <c r="AT28" s="517"/>
    </row>
    <row r="29" spans="2:46" ht="21.95" customHeight="1" x14ac:dyDescent="0.2">
      <c r="B29" s="485" t="s">
        <v>312</v>
      </c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6"/>
      <c r="AB29" s="516"/>
      <c r="AC29" s="516"/>
      <c r="AD29" s="516"/>
      <c r="AE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6"/>
      <c r="AS29" s="516"/>
      <c r="AT29" s="517"/>
    </row>
    <row r="30" spans="2:46" ht="36" customHeight="1" x14ac:dyDescent="0.2">
      <c r="B30" s="497" t="s">
        <v>313</v>
      </c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  <c r="AM30" s="498"/>
      <c r="AN30" s="498"/>
      <c r="AO30" s="498"/>
      <c r="AP30" s="498"/>
      <c r="AQ30" s="498"/>
      <c r="AR30" s="498"/>
      <c r="AS30" s="498"/>
      <c r="AT30" s="499"/>
    </row>
    <row r="31" spans="2:46" ht="30" customHeight="1" x14ac:dyDescent="0.2">
      <c r="B31" s="505" t="s">
        <v>314</v>
      </c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  <c r="AF31" s="518"/>
      <c r="AG31" s="518"/>
      <c r="AH31" s="518"/>
      <c r="AI31" s="518"/>
      <c r="AJ31" s="518"/>
      <c r="AK31" s="518"/>
      <c r="AL31" s="518"/>
      <c r="AM31" s="518"/>
      <c r="AN31" s="518"/>
      <c r="AO31" s="518"/>
      <c r="AP31" s="518"/>
      <c r="AQ31" s="518"/>
      <c r="AR31" s="518"/>
      <c r="AS31" s="518"/>
      <c r="AT31" s="519"/>
    </row>
    <row r="32" spans="2:46" ht="27" customHeight="1" x14ac:dyDescent="0.2">
      <c r="B32" s="505" t="s">
        <v>315</v>
      </c>
      <c r="C32" s="518"/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518"/>
      <c r="AK32" s="518"/>
      <c r="AL32" s="518"/>
      <c r="AM32" s="518"/>
      <c r="AN32" s="518"/>
      <c r="AO32" s="518"/>
      <c r="AP32" s="518"/>
      <c r="AQ32" s="518"/>
      <c r="AR32" s="518"/>
      <c r="AS32" s="518"/>
      <c r="AT32" s="519"/>
    </row>
    <row r="33" spans="2:46" ht="27" customHeight="1" x14ac:dyDescent="0.2">
      <c r="B33" s="497" t="s">
        <v>316</v>
      </c>
      <c r="C33" s="498"/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  <c r="AL33" s="498"/>
      <c r="AM33" s="498"/>
      <c r="AN33" s="498"/>
      <c r="AO33" s="498"/>
      <c r="AP33" s="498"/>
      <c r="AQ33" s="498"/>
      <c r="AR33" s="498"/>
      <c r="AS33" s="498"/>
      <c r="AT33" s="499"/>
    </row>
    <row r="34" spans="2:46" ht="27" customHeight="1" x14ac:dyDescent="0.2">
      <c r="B34" s="505" t="s">
        <v>317</v>
      </c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9"/>
    </row>
    <row r="35" spans="2:46" ht="27" customHeight="1" x14ac:dyDescent="0.2">
      <c r="B35" s="497" t="s">
        <v>318</v>
      </c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8"/>
      <c r="AT35" s="499"/>
    </row>
    <row r="36" spans="2:46" ht="27" customHeight="1" x14ac:dyDescent="0.2">
      <c r="B36" s="505" t="s">
        <v>319</v>
      </c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  <c r="AO36" s="518"/>
      <c r="AP36" s="518"/>
      <c r="AQ36" s="518"/>
      <c r="AR36" s="518"/>
      <c r="AS36" s="518"/>
      <c r="AT36" s="519"/>
    </row>
    <row r="37" spans="2:46" ht="27" customHeight="1" x14ac:dyDescent="0.2">
      <c r="B37" s="505" t="s">
        <v>320</v>
      </c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  <c r="AO37" s="518"/>
      <c r="AP37" s="518"/>
      <c r="AQ37" s="518"/>
      <c r="AR37" s="518"/>
      <c r="AS37" s="518"/>
      <c r="AT37" s="519"/>
    </row>
    <row r="38" spans="2:46" ht="38.25" customHeight="1" x14ac:dyDescent="0.2">
      <c r="B38" s="497" t="s">
        <v>321</v>
      </c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498"/>
      <c r="AK38" s="498"/>
      <c r="AL38" s="498"/>
      <c r="AM38" s="498"/>
      <c r="AN38" s="498"/>
      <c r="AO38" s="498"/>
      <c r="AP38" s="498"/>
      <c r="AQ38" s="498"/>
      <c r="AR38" s="498"/>
      <c r="AS38" s="498"/>
      <c r="AT38" s="499"/>
    </row>
    <row r="39" spans="2:46" ht="29.25" customHeight="1" x14ac:dyDescent="0.2">
      <c r="B39" s="511" t="s">
        <v>133</v>
      </c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  <c r="R39" s="518"/>
      <c r="S39" s="518"/>
      <c r="T39" s="518"/>
      <c r="U39" s="518"/>
      <c r="V39" s="518"/>
      <c r="W39" s="518"/>
      <c r="X39" s="518"/>
      <c r="Y39" s="518"/>
      <c r="Z39" s="518"/>
      <c r="AA39" s="518"/>
      <c r="AB39" s="518"/>
      <c r="AC39" s="518"/>
      <c r="AD39" s="518"/>
      <c r="AE39" s="518"/>
      <c r="AF39" s="518"/>
      <c r="AG39" s="518"/>
      <c r="AH39" s="518"/>
      <c r="AI39" s="518"/>
      <c r="AJ39" s="518"/>
      <c r="AK39" s="518"/>
      <c r="AL39" s="518"/>
      <c r="AM39" s="518"/>
      <c r="AN39" s="518"/>
      <c r="AO39" s="518"/>
      <c r="AP39" s="518"/>
      <c r="AQ39" s="518"/>
      <c r="AR39" s="518"/>
      <c r="AS39" s="518"/>
      <c r="AT39" s="519"/>
    </row>
    <row r="40" spans="2:46" ht="21.95" customHeight="1" x14ac:dyDescent="0.2">
      <c r="B40" s="512" t="s">
        <v>322</v>
      </c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3"/>
      <c r="AS40" s="513"/>
      <c r="AT40" s="514"/>
    </row>
    <row r="41" spans="2:46" ht="21.95" customHeight="1" x14ac:dyDescent="0.2">
      <c r="B41" s="512" t="s">
        <v>323</v>
      </c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3"/>
      <c r="AM41" s="513"/>
      <c r="AN41" s="513"/>
      <c r="AO41" s="513"/>
      <c r="AP41" s="513"/>
      <c r="AQ41" s="513"/>
      <c r="AR41" s="513"/>
      <c r="AS41" s="513"/>
      <c r="AT41" s="514"/>
    </row>
    <row r="42" spans="2:46" ht="21.95" customHeight="1" x14ac:dyDescent="0.2">
      <c r="B42" s="512" t="s">
        <v>324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3"/>
      <c r="AO42" s="513"/>
      <c r="AP42" s="513"/>
      <c r="AQ42" s="513"/>
      <c r="AR42" s="513"/>
      <c r="AS42" s="513"/>
      <c r="AT42" s="514"/>
    </row>
    <row r="43" spans="2:46" ht="21.95" customHeight="1" x14ac:dyDescent="0.2">
      <c r="B43" s="512" t="s">
        <v>325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  <c r="AM43" s="513"/>
      <c r="AN43" s="513"/>
      <c r="AO43" s="513"/>
      <c r="AP43" s="513"/>
      <c r="AQ43" s="513"/>
      <c r="AR43" s="513"/>
      <c r="AS43" s="513"/>
      <c r="AT43" s="514"/>
    </row>
    <row r="44" spans="2:46" ht="21.95" customHeight="1" x14ac:dyDescent="0.2">
      <c r="B44" s="512" t="s">
        <v>138</v>
      </c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3"/>
      <c r="AM44" s="513"/>
      <c r="AN44" s="513"/>
      <c r="AO44" s="513"/>
      <c r="AP44" s="513"/>
      <c r="AQ44" s="513"/>
      <c r="AR44" s="513"/>
      <c r="AS44" s="513"/>
      <c r="AT44" s="514"/>
    </row>
    <row r="45" spans="2:46" ht="21.95" customHeight="1" x14ac:dyDescent="0.2">
      <c r="B45" s="512" t="s">
        <v>139</v>
      </c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513"/>
      <c r="X45" s="513"/>
      <c r="Y45" s="513"/>
      <c r="Z45" s="513"/>
      <c r="AA45" s="513"/>
      <c r="AB45" s="513"/>
      <c r="AC45" s="513"/>
      <c r="AD45" s="513"/>
      <c r="AE45" s="513"/>
      <c r="AF45" s="513"/>
      <c r="AG45" s="513"/>
      <c r="AH45" s="513"/>
      <c r="AI45" s="513"/>
      <c r="AJ45" s="513"/>
      <c r="AK45" s="513"/>
      <c r="AL45" s="513"/>
      <c r="AM45" s="513"/>
      <c r="AN45" s="513"/>
      <c r="AO45" s="513"/>
      <c r="AP45" s="513"/>
      <c r="AQ45" s="513"/>
      <c r="AR45" s="513"/>
      <c r="AS45" s="513"/>
      <c r="AT45" s="514"/>
    </row>
    <row r="46" spans="2:46" ht="21.95" customHeight="1" x14ac:dyDescent="0.2">
      <c r="B46" s="520" t="s">
        <v>326</v>
      </c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651"/>
      <c r="T46" s="651"/>
      <c r="U46" s="651"/>
      <c r="V46" s="651"/>
      <c r="W46" s="651"/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651"/>
      <c r="AI46" s="651"/>
      <c r="AJ46" s="651"/>
      <c r="AK46" s="651"/>
      <c r="AL46" s="651"/>
      <c r="AM46" s="651"/>
      <c r="AN46" s="651"/>
      <c r="AO46" s="651"/>
      <c r="AP46" s="651"/>
      <c r="AQ46" s="651"/>
      <c r="AR46" s="651"/>
      <c r="AS46" s="651"/>
      <c r="AT46" s="652"/>
    </row>
    <row r="47" spans="2:46" ht="36.75" customHeight="1" x14ac:dyDescent="0.2">
      <c r="B47" s="497" t="s">
        <v>141</v>
      </c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8"/>
      <c r="AS47" s="498"/>
      <c r="AT47" s="499"/>
    </row>
    <row r="48" spans="2:46" ht="21.95" customHeight="1" x14ac:dyDescent="0.2">
      <c r="B48" s="511" t="s">
        <v>142</v>
      </c>
      <c r="C48" s="518"/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518"/>
      <c r="AK48" s="518"/>
      <c r="AL48" s="518"/>
      <c r="AM48" s="518"/>
      <c r="AN48" s="518"/>
      <c r="AO48" s="518"/>
      <c r="AP48" s="518"/>
      <c r="AQ48" s="518"/>
      <c r="AR48" s="518"/>
      <c r="AS48" s="518"/>
      <c r="AT48" s="519"/>
    </row>
    <row r="49" spans="2:46" ht="21.95" customHeight="1" x14ac:dyDescent="0.2">
      <c r="B49" s="515" t="s">
        <v>327</v>
      </c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  <c r="AA49" s="486"/>
      <c r="AB49" s="486"/>
      <c r="AC49" s="486"/>
      <c r="AD49" s="486"/>
      <c r="AE49" s="486"/>
      <c r="AF49" s="486"/>
      <c r="AG49" s="486"/>
      <c r="AH49" s="486"/>
      <c r="AI49" s="486"/>
      <c r="AJ49" s="486"/>
      <c r="AK49" s="486"/>
      <c r="AL49" s="486"/>
      <c r="AM49" s="486"/>
      <c r="AN49" s="486"/>
      <c r="AO49" s="486"/>
      <c r="AP49" s="486"/>
      <c r="AQ49" s="486"/>
      <c r="AR49" s="486"/>
      <c r="AS49" s="486"/>
      <c r="AT49" s="487"/>
    </row>
    <row r="50" spans="2:46" ht="21.95" customHeight="1" x14ac:dyDescent="0.2">
      <c r="B50" s="515" t="s">
        <v>144</v>
      </c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516"/>
      <c r="Z50" s="516"/>
      <c r="AA50" s="516"/>
      <c r="AB50" s="516"/>
      <c r="AC50" s="516"/>
      <c r="AD50" s="516"/>
      <c r="AE50" s="516"/>
      <c r="AF50" s="516"/>
      <c r="AG50" s="516"/>
      <c r="AH50" s="516"/>
      <c r="AI50" s="516"/>
      <c r="AJ50" s="516"/>
      <c r="AK50" s="516"/>
      <c r="AL50" s="516"/>
      <c r="AM50" s="516"/>
      <c r="AN50" s="516"/>
      <c r="AO50" s="516"/>
      <c r="AP50" s="516"/>
      <c r="AQ50" s="516"/>
      <c r="AR50" s="516"/>
      <c r="AS50" s="516"/>
      <c r="AT50" s="517"/>
    </row>
    <row r="51" spans="2:46" ht="21.95" customHeight="1" x14ac:dyDescent="0.2">
      <c r="B51" s="511" t="s">
        <v>328</v>
      </c>
      <c r="C51" s="506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7"/>
    </row>
    <row r="52" spans="2:46" ht="21.95" customHeight="1" x14ac:dyDescent="0.2">
      <c r="B52" s="515" t="s">
        <v>329</v>
      </c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  <c r="AA52" s="486"/>
      <c r="AB52" s="486"/>
      <c r="AC52" s="486"/>
      <c r="AD52" s="486"/>
      <c r="AE52" s="486"/>
      <c r="AF52" s="486"/>
      <c r="AG52" s="486"/>
      <c r="AH52" s="486"/>
      <c r="AI52" s="486"/>
      <c r="AJ52" s="486"/>
      <c r="AK52" s="486"/>
      <c r="AL52" s="486"/>
      <c r="AM52" s="486"/>
      <c r="AN52" s="486"/>
      <c r="AO52" s="486"/>
      <c r="AP52" s="486"/>
      <c r="AQ52" s="486"/>
      <c r="AR52" s="486"/>
      <c r="AS52" s="486"/>
      <c r="AT52" s="487"/>
    </row>
    <row r="53" spans="2:46" ht="21.95" customHeight="1" x14ac:dyDescent="0.2">
      <c r="B53" s="515" t="s">
        <v>330</v>
      </c>
      <c r="C53" s="516"/>
      <c r="D53" s="516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  <c r="AJ53" s="516"/>
      <c r="AK53" s="516"/>
      <c r="AL53" s="516"/>
      <c r="AM53" s="516"/>
      <c r="AN53" s="516"/>
      <c r="AO53" s="516"/>
      <c r="AP53" s="516"/>
      <c r="AQ53" s="516"/>
      <c r="AR53" s="516"/>
      <c r="AS53" s="516"/>
      <c r="AT53" s="517"/>
    </row>
    <row r="54" spans="2:46" ht="21.95" customHeight="1" x14ac:dyDescent="0.2">
      <c r="B54" s="515" t="s">
        <v>148</v>
      </c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516"/>
      <c r="AK54" s="516"/>
      <c r="AL54" s="516"/>
      <c r="AM54" s="516"/>
      <c r="AN54" s="516"/>
      <c r="AO54" s="516"/>
      <c r="AP54" s="516"/>
      <c r="AQ54" s="516"/>
      <c r="AR54" s="516"/>
      <c r="AS54" s="516"/>
      <c r="AT54" s="517"/>
    </row>
    <row r="55" spans="2:46" ht="21.95" customHeight="1" x14ac:dyDescent="0.2">
      <c r="B55" s="511" t="s">
        <v>331</v>
      </c>
      <c r="C55" s="518"/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8"/>
      <c r="V55" s="518"/>
      <c r="W55" s="518"/>
      <c r="X55" s="518"/>
      <c r="Y55" s="518"/>
      <c r="Z55" s="518"/>
      <c r="AA55" s="518"/>
      <c r="AB55" s="518"/>
      <c r="AC55" s="518"/>
      <c r="AD55" s="518"/>
      <c r="AE55" s="518"/>
      <c r="AF55" s="518"/>
      <c r="AG55" s="518"/>
      <c r="AH55" s="518"/>
      <c r="AI55" s="518"/>
      <c r="AJ55" s="518"/>
      <c r="AK55" s="518"/>
      <c r="AL55" s="518"/>
      <c r="AM55" s="518"/>
      <c r="AN55" s="518"/>
      <c r="AO55" s="518"/>
      <c r="AP55" s="518"/>
      <c r="AQ55" s="518"/>
      <c r="AR55" s="518"/>
      <c r="AS55" s="518"/>
      <c r="AT55" s="519"/>
    </row>
    <row r="56" spans="2:46" ht="21.95" customHeight="1" thickBot="1" x14ac:dyDescent="0.25">
      <c r="B56" s="488" t="s">
        <v>150</v>
      </c>
      <c r="C56" s="489"/>
      <c r="D56" s="489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89"/>
      <c r="Y56" s="489"/>
      <c r="Z56" s="489"/>
      <c r="AA56" s="489"/>
      <c r="AB56" s="489"/>
      <c r="AC56" s="489"/>
      <c r="AD56" s="489"/>
      <c r="AE56" s="489"/>
      <c r="AF56" s="489"/>
      <c r="AG56" s="489"/>
      <c r="AH56" s="489"/>
      <c r="AI56" s="489"/>
      <c r="AJ56" s="489"/>
      <c r="AK56" s="489"/>
      <c r="AL56" s="489"/>
      <c r="AM56" s="489"/>
      <c r="AN56" s="489"/>
      <c r="AO56" s="489"/>
      <c r="AP56" s="489"/>
      <c r="AQ56" s="489"/>
      <c r="AR56" s="489"/>
      <c r="AS56" s="489"/>
      <c r="AT56" s="490"/>
    </row>
    <row r="57" spans="2:46" ht="21.95" customHeight="1" x14ac:dyDescent="0.2">
      <c r="B57" s="491" t="s">
        <v>332</v>
      </c>
      <c r="C57" s="492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2"/>
      <c r="O57" s="492"/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2"/>
      <c r="AK57" s="492"/>
      <c r="AL57" s="492"/>
      <c r="AM57" s="492"/>
      <c r="AN57" s="492"/>
      <c r="AO57" s="492"/>
      <c r="AP57" s="492"/>
      <c r="AQ57" s="492"/>
      <c r="AR57" s="492"/>
      <c r="AS57" s="492"/>
      <c r="AT57" s="493"/>
    </row>
    <row r="58" spans="2:46" ht="30.75" customHeight="1" thickBot="1" x14ac:dyDescent="0.25">
      <c r="B58" s="508" t="s">
        <v>333</v>
      </c>
      <c r="C58" s="509"/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  <c r="Q58" s="509"/>
      <c r="R58" s="509"/>
      <c r="S58" s="509"/>
      <c r="T58" s="509"/>
      <c r="U58" s="509"/>
      <c r="V58" s="509"/>
      <c r="W58" s="509"/>
      <c r="X58" s="509"/>
      <c r="Y58" s="509"/>
      <c r="Z58" s="509"/>
      <c r="AA58" s="509"/>
      <c r="AB58" s="509"/>
      <c r="AC58" s="509"/>
      <c r="AD58" s="509"/>
      <c r="AE58" s="509"/>
      <c r="AF58" s="509"/>
      <c r="AG58" s="509"/>
      <c r="AH58" s="509"/>
      <c r="AI58" s="509"/>
      <c r="AJ58" s="509"/>
      <c r="AK58" s="509"/>
      <c r="AL58" s="509"/>
      <c r="AM58" s="509"/>
      <c r="AN58" s="509"/>
      <c r="AO58" s="509"/>
      <c r="AP58" s="509"/>
      <c r="AQ58" s="509"/>
      <c r="AR58" s="509"/>
      <c r="AS58" s="509"/>
      <c r="AT58" s="510"/>
    </row>
  </sheetData>
  <mergeCells count="56">
    <mergeCell ref="B15:AT15"/>
    <mergeCell ref="B1:M6"/>
    <mergeCell ref="N1:AN2"/>
    <mergeCell ref="AO1:AT2"/>
    <mergeCell ref="N3:AN4"/>
    <mergeCell ref="AO3:AT4"/>
    <mergeCell ref="N5:AN6"/>
    <mergeCell ref="AO5:AT5"/>
    <mergeCell ref="AO6:AT6"/>
    <mergeCell ref="B8:AT9"/>
    <mergeCell ref="B10:AT11"/>
    <mergeCell ref="B12:AT12"/>
    <mergeCell ref="B13:AT13"/>
    <mergeCell ref="B14:AT14"/>
    <mergeCell ref="B28:AT28"/>
    <mergeCell ref="B16:AT16"/>
    <mergeCell ref="B17:AT17"/>
    <mergeCell ref="B18:AT18"/>
    <mergeCell ref="B19:AT19"/>
    <mergeCell ref="B20:AT20"/>
    <mergeCell ref="B21:AT21"/>
    <mergeCell ref="B22:AT22"/>
    <mergeCell ref="B23:AT23"/>
    <mergeCell ref="B24:AT24"/>
    <mergeCell ref="B25:AT25"/>
    <mergeCell ref="B27:AT27"/>
    <mergeCell ref="B29:AT29"/>
    <mergeCell ref="B30:AT30"/>
    <mergeCell ref="B31:AT31"/>
    <mergeCell ref="B32:AT32"/>
    <mergeCell ref="B38:AT38"/>
    <mergeCell ref="B48:AT48"/>
    <mergeCell ref="B49:AT49"/>
    <mergeCell ref="B50:AT50"/>
    <mergeCell ref="B39:AT39"/>
    <mergeCell ref="B40:AT40"/>
    <mergeCell ref="B41:AT41"/>
    <mergeCell ref="B42:AT42"/>
    <mergeCell ref="B43:AT43"/>
    <mergeCell ref="B44:AT44"/>
    <mergeCell ref="B57:AT57"/>
    <mergeCell ref="B58:AT58"/>
    <mergeCell ref="B33:AT33"/>
    <mergeCell ref="B34:AT34"/>
    <mergeCell ref="B35:AT35"/>
    <mergeCell ref="B36:AT36"/>
    <mergeCell ref="B37:AT37"/>
    <mergeCell ref="B51:AT51"/>
    <mergeCell ref="B52:AT52"/>
    <mergeCell ref="B53:AT53"/>
    <mergeCell ref="B54:AT54"/>
    <mergeCell ref="B55:AT55"/>
    <mergeCell ref="B56:AT56"/>
    <mergeCell ref="B45:AT45"/>
    <mergeCell ref="B46:AT46"/>
    <mergeCell ref="B47:AT47"/>
  </mergeCells>
  <pageMargins left="0.7" right="0.7" top="0.75" bottom="0.75" header="0.3" footer="0.3"/>
  <pageSetup scale="61" fitToHeight="0" orientation="portrait" horizontalDpi="360" verticalDpi="360" r:id="rId1"/>
  <rowBreaks count="1" manualBreakCount="1">
    <brk id="37" min="1" max="4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AT60"/>
  <sheetViews>
    <sheetView showGridLines="0" view="pageBreakPreview" zoomScaleNormal="75" zoomScaleSheetLayoutView="100" workbookViewId="0">
      <selection activeCell="N1" sqref="N1:AN2"/>
    </sheetView>
  </sheetViews>
  <sheetFormatPr baseColWidth="10" defaultColWidth="2.7109375" defaultRowHeight="11.25" x14ac:dyDescent="0.2"/>
  <cols>
    <col min="1" max="1" width="2.7109375" style="1"/>
    <col min="2" max="45" width="3.28515625" style="1" customWidth="1"/>
    <col min="46" max="46" width="5.42578125" style="1" customWidth="1"/>
    <col min="47" max="51" width="2.7109375" style="1"/>
    <col min="52" max="52" width="3.42578125" style="1" bestFit="1" customWidth="1"/>
    <col min="53" max="257" width="2.7109375" style="1"/>
    <col min="258" max="302" width="3.28515625" style="1" customWidth="1"/>
    <col min="303" max="307" width="2.7109375" style="1"/>
    <col min="308" max="308" width="3.42578125" style="1" bestFit="1" customWidth="1"/>
    <col min="309" max="513" width="2.7109375" style="1"/>
    <col min="514" max="558" width="3.28515625" style="1" customWidth="1"/>
    <col min="559" max="563" width="2.7109375" style="1"/>
    <col min="564" max="564" width="3.42578125" style="1" bestFit="1" customWidth="1"/>
    <col min="565" max="769" width="2.7109375" style="1"/>
    <col min="770" max="814" width="3.28515625" style="1" customWidth="1"/>
    <col min="815" max="819" width="2.7109375" style="1"/>
    <col min="820" max="820" width="3.42578125" style="1" bestFit="1" customWidth="1"/>
    <col min="821" max="1025" width="2.7109375" style="1"/>
    <col min="1026" max="1070" width="3.28515625" style="1" customWidth="1"/>
    <col min="1071" max="1075" width="2.7109375" style="1"/>
    <col min="1076" max="1076" width="3.42578125" style="1" bestFit="1" customWidth="1"/>
    <col min="1077" max="1281" width="2.7109375" style="1"/>
    <col min="1282" max="1326" width="3.28515625" style="1" customWidth="1"/>
    <col min="1327" max="1331" width="2.7109375" style="1"/>
    <col min="1332" max="1332" width="3.42578125" style="1" bestFit="1" customWidth="1"/>
    <col min="1333" max="1537" width="2.7109375" style="1"/>
    <col min="1538" max="1582" width="3.28515625" style="1" customWidth="1"/>
    <col min="1583" max="1587" width="2.7109375" style="1"/>
    <col min="1588" max="1588" width="3.42578125" style="1" bestFit="1" customWidth="1"/>
    <col min="1589" max="1793" width="2.7109375" style="1"/>
    <col min="1794" max="1838" width="3.28515625" style="1" customWidth="1"/>
    <col min="1839" max="1843" width="2.7109375" style="1"/>
    <col min="1844" max="1844" width="3.42578125" style="1" bestFit="1" customWidth="1"/>
    <col min="1845" max="2049" width="2.7109375" style="1"/>
    <col min="2050" max="2094" width="3.28515625" style="1" customWidth="1"/>
    <col min="2095" max="2099" width="2.7109375" style="1"/>
    <col min="2100" max="2100" width="3.42578125" style="1" bestFit="1" customWidth="1"/>
    <col min="2101" max="2305" width="2.7109375" style="1"/>
    <col min="2306" max="2350" width="3.28515625" style="1" customWidth="1"/>
    <col min="2351" max="2355" width="2.7109375" style="1"/>
    <col min="2356" max="2356" width="3.42578125" style="1" bestFit="1" customWidth="1"/>
    <col min="2357" max="2561" width="2.7109375" style="1"/>
    <col min="2562" max="2606" width="3.28515625" style="1" customWidth="1"/>
    <col min="2607" max="2611" width="2.7109375" style="1"/>
    <col min="2612" max="2612" width="3.42578125" style="1" bestFit="1" customWidth="1"/>
    <col min="2613" max="2817" width="2.7109375" style="1"/>
    <col min="2818" max="2862" width="3.28515625" style="1" customWidth="1"/>
    <col min="2863" max="2867" width="2.7109375" style="1"/>
    <col min="2868" max="2868" width="3.42578125" style="1" bestFit="1" customWidth="1"/>
    <col min="2869" max="3073" width="2.7109375" style="1"/>
    <col min="3074" max="3118" width="3.28515625" style="1" customWidth="1"/>
    <col min="3119" max="3123" width="2.7109375" style="1"/>
    <col min="3124" max="3124" width="3.42578125" style="1" bestFit="1" customWidth="1"/>
    <col min="3125" max="3329" width="2.7109375" style="1"/>
    <col min="3330" max="3374" width="3.28515625" style="1" customWidth="1"/>
    <col min="3375" max="3379" width="2.7109375" style="1"/>
    <col min="3380" max="3380" width="3.42578125" style="1" bestFit="1" customWidth="1"/>
    <col min="3381" max="3585" width="2.7109375" style="1"/>
    <col min="3586" max="3630" width="3.28515625" style="1" customWidth="1"/>
    <col min="3631" max="3635" width="2.7109375" style="1"/>
    <col min="3636" max="3636" width="3.42578125" style="1" bestFit="1" customWidth="1"/>
    <col min="3637" max="3841" width="2.7109375" style="1"/>
    <col min="3842" max="3886" width="3.28515625" style="1" customWidth="1"/>
    <col min="3887" max="3891" width="2.7109375" style="1"/>
    <col min="3892" max="3892" width="3.42578125" style="1" bestFit="1" customWidth="1"/>
    <col min="3893" max="4097" width="2.7109375" style="1"/>
    <col min="4098" max="4142" width="3.28515625" style="1" customWidth="1"/>
    <col min="4143" max="4147" width="2.7109375" style="1"/>
    <col min="4148" max="4148" width="3.42578125" style="1" bestFit="1" customWidth="1"/>
    <col min="4149" max="4353" width="2.7109375" style="1"/>
    <col min="4354" max="4398" width="3.28515625" style="1" customWidth="1"/>
    <col min="4399" max="4403" width="2.7109375" style="1"/>
    <col min="4404" max="4404" width="3.42578125" style="1" bestFit="1" customWidth="1"/>
    <col min="4405" max="4609" width="2.7109375" style="1"/>
    <col min="4610" max="4654" width="3.28515625" style="1" customWidth="1"/>
    <col min="4655" max="4659" width="2.7109375" style="1"/>
    <col min="4660" max="4660" width="3.42578125" style="1" bestFit="1" customWidth="1"/>
    <col min="4661" max="4865" width="2.7109375" style="1"/>
    <col min="4866" max="4910" width="3.28515625" style="1" customWidth="1"/>
    <col min="4911" max="4915" width="2.7109375" style="1"/>
    <col min="4916" max="4916" width="3.42578125" style="1" bestFit="1" customWidth="1"/>
    <col min="4917" max="5121" width="2.7109375" style="1"/>
    <col min="5122" max="5166" width="3.28515625" style="1" customWidth="1"/>
    <col min="5167" max="5171" width="2.7109375" style="1"/>
    <col min="5172" max="5172" width="3.42578125" style="1" bestFit="1" customWidth="1"/>
    <col min="5173" max="5377" width="2.7109375" style="1"/>
    <col min="5378" max="5422" width="3.28515625" style="1" customWidth="1"/>
    <col min="5423" max="5427" width="2.7109375" style="1"/>
    <col min="5428" max="5428" width="3.42578125" style="1" bestFit="1" customWidth="1"/>
    <col min="5429" max="5633" width="2.7109375" style="1"/>
    <col min="5634" max="5678" width="3.28515625" style="1" customWidth="1"/>
    <col min="5679" max="5683" width="2.7109375" style="1"/>
    <col min="5684" max="5684" width="3.42578125" style="1" bestFit="1" customWidth="1"/>
    <col min="5685" max="5889" width="2.7109375" style="1"/>
    <col min="5890" max="5934" width="3.28515625" style="1" customWidth="1"/>
    <col min="5935" max="5939" width="2.7109375" style="1"/>
    <col min="5940" max="5940" width="3.42578125" style="1" bestFit="1" customWidth="1"/>
    <col min="5941" max="6145" width="2.7109375" style="1"/>
    <col min="6146" max="6190" width="3.28515625" style="1" customWidth="1"/>
    <col min="6191" max="6195" width="2.7109375" style="1"/>
    <col min="6196" max="6196" width="3.42578125" style="1" bestFit="1" customWidth="1"/>
    <col min="6197" max="6401" width="2.7109375" style="1"/>
    <col min="6402" max="6446" width="3.28515625" style="1" customWidth="1"/>
    <col min="6447" max="6451" width="2.7109375" style="1"/>
    <col min="6452" max="6452" width="3.42578125" style="1" bestFit="1" customWidth="1"/>
    <col min="6453" max="6657" width="2.7109375" style="1"/>
    <col min="6658" max="6702" width="3.28515625" style="1" customWidth="1"/>
    <col min="6703" max="6707" width="2.7109375" style="1"/>
    <col min="6708" max="6708" width="3.42578125" style="1" bestFit="1" customWidth="1"/>
    <col min="6709" max="6913" width="2.7109375" style="1"/>
    <col min="6914" max="6958" width="3.28515625" style="1" customWidth="1"/>
    <col min="6959" max="6963" width="2.7109375" style="1"/>
    <col min="6964" max="6964" width="3.42578125" style="1" bestFit="1" customWidth="1"/>
    <col min="6965" max="7169" width="2.7109375" style="1"/>
    <col min="7170" max="7214" width="3.28515625" style="1" customWidth="1"/>
    <col min="7215" max="7219" width="2.7109375" style="1"/>
    <col min="7220" max="7220" width="3.42578125" style="1" bestFit="1" customWidth="1"/>
    <col min="7221" max="7425" width="2.7109375" style="1"/>
    <col min="7426" max="7470" width="3.28515625" style="1" customWidth="1"/>
    <col min="7471" max="7475" width="2.7109375" style="1"/>
    <col min="7476" max="7476" width="3.42578125" style="1" bestFit="1" customWidth="1"/>
    <col min="7477" max="7681" width="2.7109375" style="1"/>
    <col min="7682" max="7726" width="3.28515625" style="1" customWidth="1"/>
    <col min="7727" max="7731" width="2.7109375" style="1"/>
    <col min="7732" max="7732" width="3.42578125" style="1" bestFit="1" customWidth="1"/>
    <col min="7733" max="7937" width="2.7109375" style="1"/>
    <col min="7938" max="7982" width="3.28515625" style="1" customWidth="1"/>
    <col min="7983" max="7987" width="2.7109375" style="1"/>
    <col min="7988" max="7988" width="3.42578125" style="1" bestFit="1" customWidth="1"/>
    <col min="7989" max="8193" width="2.7109375" style="1"/>
    <col min="8194" max="8238" width="3.28515625" style="1" customWidth="1"/>
    <col min="8239" max="8243" width="2.7109375" style="1"/>
    <col min="8244" max="8244" width="3.42578125" style="1" bestFit="1" customWidth="1"/>
    <col min="8245" max="8449" width="2.7109375" style="1"/>
    <col min="8450" max="8494" width="3.28515625" style="1" customWidth="1"/>
    <col min="8495" max="8499" width="2.7109375" style="1"/>
    <col min="8500" max="8500" width="3.42578125" style="1" bestFit="1" customWidth="1"/>
    <col min="8501" max="8705" width="2.7109375" style="1"/>
    <col min="8706" max="8750" width="3.28515625" style="1" customWidth="1"/>
    <col min="8751" max="8755" width="2.7109375" style="1"/>
    <col min="8756" max="8756" width="3.42578125" style="1" bestFit="1" customWidth="1"/>
    <col min="8757" max="8961" width="2.7109375" style="1"/>
    <col min="8962" max="9006" width="3.28515625" style="1" customWidth="1"/>
    <col min="9007" max="9011" width="2.7109375" style="1"/>
    <col min="9012" max="9012" width="3.42578125" style="1" bestFit="1" customWidth="1"/>
    <col min="9013" max="9217" width="2.7109375" style="1"/>
    <col min="9218" max="9262" width="3.28515625" style="1" customWidth="1"/>
    <col min="9263" max="9267" width="2.7109375" style="1"/>
    <col min="9268" max="9268" width="3.42578125" style="1" bestFit="1" customWidth="1"/>
    <col min="9269" max="9473" width="2.7109375" style="1"/>
    <col min="9474" max="9518" width="3.28515625" style="1" customWidth="1"/>
    <col min="9519" max="9523" width="2.7109375" style="1"/>
    <col min="9524" max="9524" width="3.42578125" style="1" bestFit="1" customWidth="1"/>
    <col min="9525" max="9729" width="2.7109375" style="1"/>
    <col min="9730" max="9774" width="3.28515625" style="1" customWidth="1"/>
    <col min="9775" max="9779" width="2.7109375" style="1"/>
    <col min="9780" max="9780" width="3.42578125" style="1" bestFit="1" customWidth="1"/>
    <col min="9781" max="9985" width="2.7109375" style="1"/>
    <col min="9986" max="10030" width="3.28515625" style="1" customWidth="1"/>
    <col min="10031" max="10035" width="2.7109375" style="1"/>
    <col min="10036" max="10036" width="3.42578125" style="1" bestFit="1" customWidth="1"/>
    <col min="10037" max="10241" width="2.7109375" style="1"/>
    <col min="10242" max="10286" width="3.28515625" style="1" customWidth="1"/>
    <col min="10287" max="10291" width="2.7109375" style="1"/>
    <col min="10292" max="10292" width="3.42578125" style="1" bestFit="1" customWidth="1"/>
    <col min="10293" max="10497" width="2.7109375" style="1"/>
    <col min="10498" max="10542" width="3.28515625" style="1" customWidth="1"/>
    <col min="10543" max="10547" width="2.7109375" style="1"/>
    <col min="10548" max="10548" width="3.42578125" style="1" bestFit="1" customWidth="1"/>
    <col min="10549" max="10753" width="2.7109375" style="1"/>
    <col min="10754" max="10798" width="3.28515625" style="1" customWidth="1"/>
    <col min="10799" max="10803" width="2.7109375" style="1"/>
    <col min="10804" max="10804" width="3.42578125" style="1" bestFit="1" customWidth="1"/>
    <col min="10805" max="11009" width="2.7109375" style="1"/>
    <col min="11010" max="11054" width="3.28515625" style="1" customWidth="1"/>
    <col min="11055" max="11059" width="2.7109375" style="1"/>
    <col min="11060" max="11060" width="3.42578125" style="1" bestFit="1" customWidth="1"/>
    <col min="11061" max="11265" width="2.7109375" style="1"/>
    <col min="11266" max="11310" width="3.28515625" style="1" customWidth="1"/>
    <col min="11311" max="11315" width="2.7109375" style="1"/>
    <col min="11316" max="11316" width="3.42578125" style="1" bestFit="1" customWidth="1"/>
    <col min="11317" max="11521" width="2.7109375" style="1"/>
    <col min="11522" max="11566" width="3.28515625" style="1" customWidth="1"/>
    <col min="11567" max="11571" width="2.7109375" style="1"/>
    <col min="11572" max="11572" width="3.42578125" style="1" bestFit="1" customWidth="1"/>
    <col min="11573" max="11777" width="2.7109375" style="1"/>
    <col min="11778" max="11822" width="3.28515625" style="1" customWidth="1"/>
    <col min="11823" max="11827" width="2.7109375" style="1"/>
    <col min="11828" max="11828" width="3.42578125" style="1" bestFit="1" customWidth="1"/>
    <col min="11829" max="12033" width="2.7109375" style="1"/>
    <col min="12034" max="12078" width="3.28515625" style="1" customWidth="1"/>
    <col min="12079" max="12083" width="2.7109375" style="1"/>
    <col min="12084" max="12084" width="3.42578125" style="1" bestFit="1" customWidth="1"/>
    <col min="12085" max="12289" width="2.7109375" style="1"/>
    <col min="12290" max="12334" width="3.28515625" style="1" customWidth="1"/>
    <col min="12335" max="12339" width="2.7109375" style="1"/>
    <col min="12340" max="12340" width="3.42578125" style="1" bestFit="1" customWidth="1"/>
    <col min="12341" max="12545" width="2.7109375" style="1"/>
    <col min="12546" max="12590" width="3.28515625" style="1" customWidth="1"/>
    <col min="12591" max="12595" width="2.7109375" style="1"/>
    <col min="12596" max="12596" width="3.42578125" style="1" bestFit="1" customWidth="1"/>
    <col min="12597" max="12801" width="2.7109375" style="1"/>
    <col min="12802" max="12846" width="3.28515625" style="1" customWidth="1"/>
    <col min="12847" max="12851" width="2.7109375" style="1"/>
    <col min="12852" max="12852" width="3.42578125" style="1" bestFit="1" customWidth="1"/>
    <col min="12853" max="13057" width="2.7109375" style="1"/>
    <col min="13058" max="13102" width="3.28515625" style="1" customWidth="1"/>
    <col min="13103" max="13107" width="2.7109375" style="1"/>
    <col min="13108" max="13108" width="3.42578125" style="1" bestFit="1" customWidth="1"/>
    <col min="13109" max="13313" width="2.7109375" style="1"/>
    <col min="13314" max="13358" width="3.28515625" style="1" customWidth="1"/>
    <col min="13359" max="13363" width="2.7109375" style="1"/>
    <col min="13364" max="13364" width="3.42578125" style="1" bestFit="1" customWidth="1"/>
    <col min="13365" max="13569" width="2.7109375" style="1"/>
    <col min="13570" max="13614" width="3.28515625" style="1" customWidth="1"/>
    <col min="13615" max="13619" width="2.7109375" style="1"/>
    <col min="13620" max="13620" width="3.42578125" style="1" bestFit="1" customWidth="1"/>
    <col min="13621" max="13825" width="2.7109375" style="1"/>
    <col min="13826" max="13870" width="3.28515625" style="1" customWidth="1"/>
    <col min="13871" max="13875" width="2.7109375" style="1"/>
    <col min="13876" max="13876" width="3.42578125" style="1" bestFit="1" customWidth="1"/>
    <col min="13877" max="14081" width="2.7109375" style="1"/>
    <col min="14082" max="14126" width="3.28515625" style="1" customWidth="1"/>
    <col min="14127" max="14131" width="2.7109375" style="1"/>
    <col min="14132" max="14132" width="3.42578125" style="1" bestFit="1" customWidth="1"/>
    <col min="14133" max="14337" width="2.7109375" style="1"/>
    <col min="14338" max="14382" width="3.28515625" style="1" customWidth="1"/>
    <col min="14383" max="14387" width="2.7109375" style="1"/>
    <col min="14388" max="14388" width="3.42578125" style="1" bestFit="1" customWidth="1"/>
    <col min="14389" max="14593" width="2.7109375" style="1"/>
    <col min="14594" max="14638" width="3.28515625" style="1" customWidth="1"/>
    <col min="14639" max="14643" width="2.7109375" style="1"/>
    <col min="14644" max="14644" width="3.42578125" style="1" bestFit="1" customWidth="1"/>
    <col min="14645" max="14849" width="2.7109375" style="1"/>
    <col min="14850" max="14894" width="3.28515625" style="1" customWidth="1"/>
    <col min="14895" max="14899" width="2.7109375" style="1"/>
    <col min="14900" max="14900" width="3.42578125" style="1" bestFit="1" customWidth="1"/>
    <col min="14901" max="15105" width="2.7109375" style="1"/>
    <col min="15106" max="15150" width="3.28515625" style="1" customWidth="1"/>
    <col min="15151" max="15155" width="2.7109375" style="1"/>
    <col min="15156" max="15156" width="3.42578125" style="1" bestFit="1" customWidth="1"/>
    <col min="15157" max="15361" width="2.7109375" style="1"/>
    <col min="15362" max="15406" width="3.28515625" style="1" customWidth="1"/>
    <col min="15407" max="15411" width="2.7109375" style="1"/>
    <col min="15412" max="15412" width="3.42578125" style="1" bestFit="1" customWidth="1"/>
    <col min="15413" max="15617" width="2.7109375" style="1"/>
    <col min="15618" max="15662" width="3.28515625" style="1" customWidth="1"/>
    <col min="15663" max="15667" width="2.7109375" style="1"/>
    <col min="15668" max="15668" width="3.42578125" style="1" bestFit="1" customWidth="1"/>
    <col min="15669" max="15873" width="2.7109375" style="1"/>
    <col min="15874" max="15918" width="3.28515625" style="1" customWidth="1"/>
    <col min="15919" max="15923" width="2.7109375" style="1"/>
    <col min="15924" max="15924" width="3.42578125" style="1" bestFit="1" customWidth="1"/>
    <col min="15925" max="16129" width="2.7109375" style="1"/>
    <col min="16130" max="16174" width="3.28515625" style="1" customWidth="1"/>
    <col min="16175" max="16179" width="2.7109375" style="1"/>
    <col min="16180" max="16180" width="3.42578125" style="1" bestFit="1" customWidth="1"/>
    <col min="16181" max="16384" width="2.7109375" style="1"/>
  </cols>
  <sheetData>
    <row r="1" spans="2:46" ht="22.5" customHeight="1" x14ac:dyDescent="0.2">
      <c r="B1" s="653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5"/>
      <c r="N1" s="662" t="s">
        <v>0</v>
      </c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3"/>
      <c r="AL1" s="663"/>
      <c r="AM1" s="663"/>
      <c r="AN1" s="664"/>
      <c r="AO1" s="668" t="s">
        <v>1</v>
      </c>
      <c r="AP1" s="669"/>
      <c r="AQ1" s="669"/>
      <c r="AR1" s="669"/>
      <c r="AS1" s="669"/>
      <c r="AT1" s="670"/>
    </row>
    <row r="2" spans="2:46" ht="15.75" customHeight="1" thickBot="1" x14ac:dyDescent="0.25">
      <c r="B2" s="656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8"/>
      <c r="N2" s="665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7"/>
      <c r="AO2" s="671"/>
      <c r="AP2" s="672"/>
      <c r="AQ2" s="672"/>
      <c r="AR2" s="672"/>
      <c r="AS2" s="672"/>
      <c r="AT2" s="673"/>
    </row>
    <row r="3" spans="2:46" ht="23.25" customHeight="1" thickBot="1" x14ac:dyDescent="0.25">
      <c r="B3" s="656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8"/>
      <c r="N3" s="674" t="s">
        <v>2</v>
      </c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5"/>
      <c r="AL3" s="675"/>
      <c r="AM3" s="675"/>
      <c r="AN3" s="676"/>
      <c r="AO3" s="592" t="s">
        <v>348</v>
      </c>
      <c r="AP3" s="592"/>
      <c r="AQ3" s="592"/>
      <c r="AR3" s="592"/>
      <c r="AS3" s="592"/>
      <c r="AT3" s="648"/>
    </row>
    <row r="4" spans="2:46" ht="12" customHeight="1" thickBot="1" x14ac:dyDescent="0.25">
      <c r="B4" s="656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8"/>
      <c r="N4" s="677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678"/>
      <c r="AK4" s="678"/>
      <c r="AL4" s="678"/>
      <c r="AM4" s="678"/>
      <c r="AN4" s="679"/>
      <c r="AO4" s="592"/>
      <c r="AP4" s="592"/>
      <c r="AQ4" s="592"/>
      <c r="AR4" s="592"/>
      <c r="AS4" s="592"/>
      <c r="AT4" s="648"/>
    </row>
    <row r="5" spans="2:46" ht="15.75" customHeight="1" thickBot="1" x14ac:dyDescent="0.25">
      <c r="B5" s="656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8"/>
      <c r="N5" s="674" t="s">
        <v>3</v>
      </c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675"/>
      <c r="AN5" s="676"/>
      <c r="AO5" s="680" t="s">
        <v>349</v>
      </c>
      <c r="AP5" s="681"/>
      <c r="AQ5" s="681"/>
      <c r="AR5" s="681"/>
      <c r="AS5" s="681"/>
      <c r="AT5" s="682"/>
    </row>
    <row r="6" spans="2:46" ht="15" customHeight="1" thickBot="1" x14ac:dyDescent="0.25">
      <c r="B6" s="659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1"/>
      <c r="N6" s="677"/>
      <c r="O6" s="678"/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8"/>
      <c r="AA6" s="678"/>
      <c r="AB6" s="678"/>
      <c r="AC6" s="678"/>
      <c r="AD6" s="678"/>
      <c r="AE6" s="678"/>
      <c r="AF6" s="678"/>
      <c r="AG6" s="678"/>
      <c r="AH6" s="678"/>
      <c r="AI6" s="678"/>
      <c r="AJ6" s="678"/>
      <c r="AK6" s="678"/>
      <c r="AL6" s="678"/>
      <c r="AM6" s="678"/>
      <c r="AN6" s="679"/>
      <c r="AO6" s="683" t="s">
        <v>360</v>
      </c>
      <c r="AP6" s="684"/>
      <c r="AQ6" s="684"/>
      <c r="AR6" s="684"/>
      <c r="AS6" s="684"/>
      <c r="AT6" s="685"/>
    </row>
    <row r="7" spans="2:46" ht="13.5" customHeight="1" x14ac:dyDescent="0.2">
      <c r="B7" s="4"/>
      <c r="C7" s="5"/>
      <c r="D7" s="2" t="s">
        <v>334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6"/>
      <c r="V7" s="6"/>
      <c r="W7" s="6"/>
      <c r="X7" s="6"/>
      <c r="Y7" s="8"/>
      <c r="Z7" s="6"/>
      <c r="AA7" s="2"/>
      <c r="AB7" s="2"/>
      <c r="AC7" s="6"/>
      <c r="AD7" s="6"/>
      <c r="AE7" s="9"/>
      <c r="AF7" s="9"/>
      <c r="AG7" s="6"/>
      <c r="AH7" s="6"/>
      <c r="AI7" s="8"/>
      <c r="AJ7" s="8"/>
      <c r="AK7" s="6"/>
      <c r="AL7" s="6"/>
      <c r="AM7" s="6"/>
      <c r="AN7" s="6"/>
      <c r="AO7" s="6"/>
      <c r="AP7" s="9"/>
      <c r="AQ7" s="9"/>
      <c r="AR7" s="6"/>
      <c r="AS7" s="6"/>
      <c r="AT7" s="10"/>
    </row>
    <row r="8" spans="2:46" ht="7.5" customHeight="1" x14ac:dyDescent="0.2">
      <c r="B8" s="4"/>
      <c r="C8" s="11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AT8" s="10"/>
    </row>
    <row r="9" spans="2:46" ht="20.100000000000001" customHeight="1" x14ac:dyDescent="0.2">
      <c r="B9" s="4"/>
      <c r="C9" s="3"/>
      <c r="D9" s="686" t="s">
        <v>335</v>
      </c>
      <c r="E9" s="687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7"/>
      <c r="S9" s="687"/>
      <c r="T9" s="687"/>
      <c r="U9" s="687"/>
      <c r="V9" s="687"/>
      <c r="W9" s="688"/>
      <c r="X9" s="13"/>
      <c r="Y9" s="14"/>
      <c r="Z9" s="686" t="s">
        <v>335</v>
      </c>
      <c r="AA9" s="687"/>
      <c r="AB9" s="687"/>
      <c r="AC9" s="687"/>
      <c r="AD9" s="687"/>
      <c r="AE9" s="687"/>
      <c r="AF9" s="687"/>
      <c r="AG9" s="687"/>
      <c r="AH9" s="687"/>
      <c r="AI9" s="687"/>
      <c r="AJ9" s="687"/>
      <c r="AK9" s="687"/>
      <c r="AL9" s="687"/>
      <c r="AM9" s="687"/>
      <c r="AN9" s="687"/>
      <c r="AO9" s="687"/>
      <c r="AP9" s="687"/>
      <c r="AQ9" s="687"/>
      <c r="AR9" s="688"/>
      <c r="AT9" s="10"/>
    </row>
    <row r="10" spans="2:46" ht="10.5" customHeight="1" x14ac:dyDescent="0.2">
      <c r="B10" s="4"/>
      <c r="C10" s="3"/>
      <c r="D10" s="689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1"/>
      <c r="X10" s="13"/>
      <c r="Y10" s="14"/>
      <c r="Z10" s="689"/>
      <c r="AA10" s="690"/>
      <c r="AB10" s="690"/>
      <c r="AC10" s="690"/>
      <c r="AD10" s="690"/>
      <c r="AE10" s="690"/>
      <c r="AF10" s="690"/>
      <c r="AG10" s="690"/>
      <c r="AH10" s="690"/>
      <c r="AI10" s="690"/>
      <c r="AJ10" s="690"/>
      <c r="AK10" s="690"/>
      <c r="AL10" s="690"/>
      <c r="AM10" s="690"/>
      <c r="AN10" s="690"/>
      <c r="AO10" s="690"/>
      <c r="AP10" s="690"/>
      <c r="AQ10" s="690"/>
      <c r="AR10" s="691"/>
      <c r="AT10" s="10"/>
    </row>
    <row r="11" spans="2:46" ht="20.100000000000001" customHeight="1" x14ac:dyDescent="0.2">
      <c r="B11" s="4"/>
      <c r="C11" s="3"/>
      <c r="D11" s="692" t="s">
        <v>336</v>
      </c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4"/>
      <c r="X11" s="13"/>
      <c r="Y11" s="14"/>
      <c r="Z11" s="692" t="s">
        <v>337</v>
      </c>
      <c r="AA11" s="693"/>
      <c r="AB11" s="693"/>
      <c r="AC11" s="693"/>
      <c r="AD11" s="693"/>
      <c r="AE11" s="693"/>
      <c r="AF11" s="693"/>
      <c r="AG11" s="693"/>
      <c r="AH11" s="693"/>
      <c r="AI11" s="693"/>
      <c r="AJ11" s="693"/>
      <c r="AK11" s="693"/>
      <c r="AL11" s="693"/>
      <c r="AM11" s="693"/>
      <c r="AN11" s="693"/>
      <c r="AO11" s="693"/>
      <c r="AP11" s="693"/>
      <c r="AQ11" s="693"/>
      <c r="AR11" s="694"/>
      <c r="AT11" s="10"/>
    </row>
    <row r="12" spans="2:46" ht="20.100000000000001" customHeight="1" x14ac:dyDescent="0.2">
      <c r="B12" s="4"/>
      <c r="C12" s="3"/>
      <c r="D12" s="695"/>
      <c r="E12" s="696"/>
      <c r="F12" s="696"/>
      <c r="G12" s="696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6"/>
      <c r="T12" s="696"/>
      <c r="U12" s="696"/>
      <c r="V12" s="696"/>
      <c r="W12" s="697"/>
      <c r="X12" s="13"/>
      <c r="Y12" s="14"/>
      <c r="Z12" s="695"/>
      <c r="AA12" s="696"/>
      <c r="AB12" s="696"/>
      <c r="AC12" s="696"/>
      <c r="AD12" s="696"/>
      <c r="AE12" s="696"/>
      <c r="AF12" s="696"/>
      <c r="AG12" s="696"/>
      <c r="AH12" s="696"/>
      <c r="AI12" s="696"/>
      <c r="AJ12" s="696"/>
      <c r="AK12" s="696"/>
      <c r="AL12" s="696"/>
      <c r="AM12" s="696"/>
      <c r="AN12" s="696"/>
      <c r="AO12" s="696"/>
      <c r="AP12" s="696"/>
      <c r="AQ12" s="696"/>
      <c r="AR12" s="697"/>
      <c r="AT12" s="10"/>
    </row>
    <row r="13" spans="2:46" ht="20.100000000000001" customHeight="1" x14ac:dyDescent="0.2">
      <c r="B13" s="4"/>
      <c r="C13" s="3"/>
      <c r="D13" s="695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696"/>
      <c r="Q13" s="696"/>
      <c r="R13" s="696"/>
      <c r="S13" s="696"/>
      <c r="T13" s="696"/>
      <c r="U13" s="696"/>
      <c r="V13" s="696"/>
      <c r="W13" s="697"/>
      <c r="X13" s="13"/>
      <c r="Y13" s="14"/>
      <c r="Z13" s="695"/>
      <c r="AA13" s="696"/>
      <c r="AB13" s="696"/>
      <c r="AC13" s="696"/>
      <c r="AD13" s="696"/>
      <c r="AE13" s="696"/>
      <c r="AF13" s="696"/>
      <c r="AG13" s="696"/>
      <c r="AH13" s="696"/>
      <c r="AI13" s="696"/>
      <c r="AJ13" s="696"/>
      <c r="AK13" s="696"/>
      <c r="AL13" s="696"/>
      <c r="AM13" s="696"/>
      <c r="AN13" s="696"/>
      <c r="AO13" s="696"/>
      <c r="AP13" s="696"/>
      <c r="AQ13" s="696"/>
      <c r="AR13" s="697"/>
      <c r="AT13" s="10"/>
    </row>
    <row r="14" spans="2:46" ht="20.100000000000001" customHeight="1" x14ac:dyDescent="0.2">
      <c r="B14" s="4"/>
      <c r="C14" s="3"/>
      <c r="D14" s="695"/>
      <c r="E14" s="696"/>
      <c r="F14" s="696"/>
      <c r="G14" s="696"/>
      <c r="H14" s="696"/>
      <c r="I14" s="696"/>
      <c r="J14" s="696"/>
      <c r="K14" s="696"/>
      <c r="L14" s="696"/>
      <c r="M14" s="696"/>
      <c r="N14" s="696"/>
      <c r="O14" s="696"/>
      <c r="P14" s="696"/>
      <c r="Q14" s="696"/>
      <c r="R14" s="696"/>
      <c r="S14" s="696"/>
      <c r="T14" s="696"/>
      <c r="U14" s="696"/>
      <c r="V14" s="696"/>
      <c r="W14" s="697"/>
      <c r="X14" s="13"/>
      <c r="Y14" s="14"/>
      <c r="Z14" s="695"/>
      <c r="AA14" s="696"/>
      <c r="AB14" s="696"/>
      <c r="AC14" s="696"/>
      <c r="AD14" s="696"/>
      <c r="AE14" s="696"/>
      <c r="AF14" s="696"/>
      <c r="AG14" s="696"/>
      <c r="AH14" s="696"/>
      <c r="AI14" s="696"/>
      <c r="AJ14" s="696"/>
      <c r="AK14" s="696"/>
      <c r="AL14" s="696"/>
      <c r="AM14" s="696"/>
      <c r="AN14" s="696"/>
      <c r="AO14" s="696"/>
      <c r="AP14" s="696"/>
      <c r="AQ14" s="696"/>
      <c r="AR14" s="697"/>
      <c r="AT14" s="10"/>
    </row>
    <row r="15" spans="2:46" ht="20.100000000000001" customHeight="1" x14ac:dyDescent="0.2">
      <c r="B15" s="4"/>
      <c r="C15" s="3"/>
      <c r="D15" s="695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697"/>
      <c r="X15" s="13"/>
      <c r="Y15" s="14"/>
      <c r="Z15" s="695"/>
      <c r="AA15" s="696"/>
      <c r="AB15" s="696"/>
      <c r="AC15" s="696"/>
      <c r="AD15" s="696"/>
      <c r="AE15" s="696"/>
      <c r="AF15" s="696"/>
      <c r="AG15" s="696"/>
      <c r="AH15" s="696"/>
      <c r="AI15" s="696"/>
      <c r="AJ15" s="696"/>
      <c r="AK15" s="696"/>
      <c r="AL15" s="696"/>
      <c r="AM15" s="696"/>
      <c r="AN15" s="696"/>
      <c r="AO15" s="696"/>
      <c r="AP15" s="696"/>
      <c r="AQ15" s="696"/>
      <c r="AR15" s="697"/>
      <c r="AT15" s="10"/>
    </row>
    <row r="16" spans="2:46" ht="20.100000000000001" customHeight="1" x14ac:dyDescent="0.2">
      <c r="B16" s="4"/>
      <c r="C16" s="3"/>
      <c r="D16" s="695"/>
      <c r="E16" s="696"/>
      <c r="F16" s="696"/>
      <c r="G16" s="696"/>
      <c r="H16" s="696"/>
      <c r="I16" s="696"/>
      <c r="J16" s="696"/>
      <c r="K16" s="696"/>
      <c r="L16" s="696"/>
      <c r="M16" s="696"/>
      <c r="N16" s="696"/>
      <c r="O16" s="696"/>
      <c r="P16" s="696"/>
      <c r="Q16" s="696"/>
      <c r="R16" s="696"/>
      <c r="S16" s="696"/>
      <c r="T16" s="696"/>
      <c r="U16" s="696"/>
      <c r="V16" s="696"/>
      <c r="W16" s="697"/>
      <c r="X16" s="13"/>
      <c r="Y16" s="14"/>
      <c r="Z16" s="695"/>
      <c r="AA16" s="696"/>
      <c r="AB16" s="696"/>
      <c r="AC16" s="696"/>
      <c r="AD16" s="696"/>
      <c r="AE16" s="696"/>
      <c r="AF16" s="696"/>
      <c r="AG16" s="696"/>
      <c r="AH16" s="696"/>
      <c r="AI16" s="696"/>
      <c r="AJ16" s="696"/>
      <c r="AK16" s="696"/>
      <c r="AL16" s="696"/>
      <c r="AM16" s="696"/>
      <c r="AN16" s="696"/>
      <c r="AO16" s="696"/>
      <c r="AP16" s="696"/>
      <c r="AQ16" s="696"/>
      <c r="AR16" s="697"/>
      <c r="AT16" s="10"/>
    </row>
    <row r="17" spans="2:46" ht="20.100000000000001" customHeight="1" x14ac:dyDescent="0.2">
      <c r="B17" s="4"/>
      <c r="C17" s="3"/>
      <c r="D17" s="695"/>
      <c r="E17" s="696"/>
      <c r="F17" s="696"/>
      <c r="G17" s="696"/>
      <c r="H17" s="696"/>
      <c r="I17" s="696"/>
      <c r="J17" s="696"/>
      <c r="K17" s="696"/>
      <c r="L17" s="696"/>
      <c r="M17" s="696"/>
      <c r="N17" s="696"/>
      <c r="O17" s="696"/>
      <c r="P17" s="696"/>
      <c r="Q17" s="696"/>
      <c r="R17" s="696"/>
      <c r="S17" s="696"/>
      <c r="T17" s="696"/>
      <c r="U17" s="696"/>
      <c r="V17" s="696"/>
      <c r="W17" s="697"/>
      <c r="X17" s="13"/>
      <c r="Y17" s="14"/>
      <c r="Z17" s="695"/>
      <c r="AA17" s="696"/>
      <c r="AB17" s="696"/>
      <c r="AC17" s="696"/>
      <c r="AD17" s="696"/>
      <c r="AE17" s="696"/>
      <c r="AF17" s="696"/>
      <c r="AG17" s="696"/>
      <c r="AH17" s="696"/>
      <c r="AI17" s="696"/>
      <c r="AJ17" s="696"/>
      <c r="AK17" s="696"/>
      <c r="AL17" s="696"/>
      <c r="AM17" s="696"/>
      <c r="AN17" s="696"/>
      <c r="AO17" s="696"/>
      <c r="AP17" s="696"/>
      <c r="AQ17" s="696"/>
      <c r="AR17" s="697"/>
      <c r="AT17" s="10"/>
    </row>
    <row r="18" spans="2:46" ht="20.100000000000001" customHeight="1" x14ac:dyDescent="0.2">
      <c r="B18" s="4"/>
      <c r="C18" s="3"/>
      <c r="D18" s="695"/>
      <c r="E18" s="696"/>
      <c r="F18" s="696"/>
      <c r="G18" s="696"/>
      <c r="H18" s="696"/>
      <c r="I18" s="696"/>
      <c r="J18" s="696"/>
      <c r="K18" s="696"/>
      <c r="L18" s="696"/>
      <c r="M18" s="696"/>
      <c r="N18" s="696"/>
      <c r="O18" s="696"/>
      <c r="P18" s="696"/>
      <c r="Q18" s="696"/>
      <c r="R18" s="696"/>
      <c r="S18" s="696"/>
      <c r="T18" s="696"/>
      <c r="U18" s="696"/>
      <c r="V18" s="696"/>
      <c r="W18" s="697"/>
      <c r="X18" s="13"/>
      <c r="Y18" s="14"/>
      <c r="Z18" s="695"/>
      <c r="AA18" s="696"/>
      <c r="AB18" s="696"/>
      <c r="AC18" s="696"/>
      <c r="AD18" s="696"/>
      <c r="AE18" s="696"/>
      <c r="AF18" s="696"/>
      <c r="AG18" s="696"/>
      <c r="AH18" s="696"/>
      <c r="AI18" s="696"/>
      <c r="AJ18" s="696"/>
      <c r="AK18" s="696"/>
      <c r="AL18" s="696"/>
      <c r="AM18" s="696"/>
      <c r="AN18" s="696"/>
      <c r="AO18" s="696"/>
      <c r="AP18" s="696"/>
      <c r="AQ18" s="696"/>
      <c r="AR18" s="697"/>
      <c r="AT18" s="10"/>
    </row>
    <row r="19" spans="2:46" ht="20.100000000000001" customHeight="1" x14ac:dyDescent="0.2">
      <c r="B19" s="4"/>
      <c r="C19" s="3"/>
      <c r="D19" s="695"/>
      <c r="E19" s="696"/>
      <c r="F19" s="696"/>
      <c r="G19" s="696"/>
      <c r="H19" s="696"/>
      <c r="I19" s="696"/>
      <c r="J19" s="696"/>
      <c r="K19" s="696"/>
      <c r="L19" s="696"/>
      <c r="M19" s="696"/>
      <c r="N19" s="696"/>
      <c r="O19" s="696"/>
      <c r="P19" s="696"/>
      <c r="Q19" s="696"/>
      <c r="R19" s="696"/>
      <c r="S19" s="696"/>
      <c r="T19" s="696"/>
      <c r="U19" s="696"/>
      <c r="V19" s="696"/>
      <c r="W19" s="697"/>
      <c r="X19" s="13"/>
      <c r="Y19" s="14"/>
      <c r="Z19" s="695"/>
      <c r="AA19" s="696"/>
      <c r="AB19" s="696"/>
      <c r="AC19" s="696"/>
      <c r="AD19" s="696"/>
      <c r="AE19" s="696"/>
      <c r="AF19" s="696"/>
      <c r="AG19" s="696"/>
      <c r="AH19" s="696"/>
      <c r="AI19" s="696"/>
      <c r="AJ19" s="696"/>
      <c r="AK19" s="696"/>
      <c r="AL19" s="696"/>
      <c r="AM19" s="696"/>
      <c r="AN19" s="696"/>
      <c r="AO19" s="696"/>
      <c r="AP19" s="696"/>
      <c r="AQ19" s="696"/>
      <c r="AR19" s="697"/>
      <c r="AT19" s="10"/>
    </row>
    <row r="20" spans="2:46" ht="20.100000000000001" customHeight="1" x14ac:dyDescent="0.2">
      <c r="B20" s="4"/>
      <c r="C20" s="3"/>
      <c r="D20" s="695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6"/>
      <c r="P20" s="696"/>
      <c r="Q20" s="696"/>
      <c r="R20" s="696"/>
      <c r="S20" s="696"/>
      <c r="T20" s="696"/>
      <c r="U20" s="696"/>
      <c r="V20" s="696"/>
      <c r="W20" s="697"/>
      <c r="X20" s="13"/>
      <c r="Y20" s="14"/>
      <c r="Z20" s="695"/>
      <c r="AA20" s="696"/>
      <c r="AB20" s="696"/>
      <c r="AC20" s="696"/>
      <c r="AD20" s="696"/>
      <c r="AE20" s="696"/>
      <c r="AF20" s="696"/>
      <c r="AG20" s="696"/>
      <c r="AH20" s="696"/>
      <c r="AI20" s="696"/>
      <c r="AJ20" s="696"/>
      <c r="AK20" s="696"/>
      <c r="AL20" s="696"/>
      <c r="AM20" s="696"/>
      <c r="AN20" s="696"/>
      <c r="AO20" s="696"/>
      <c r="AP20" s="696"/>
      <c r="AQ20" s="696"/>
      <c r="AR20" s="697"/>
      <c r="AT20" s="10"/>
    </row>
    <row r="21" spans="2:46" ht="20.100000000000001" customHeight="1" x14ac:dyDescent="0.2">
      <c r="B21" s="4"/>
      <c r="C21" s="3"/>
      <c r="D21" s="695"/>
      <c r="E21" s="696"/>
      <c r="F21" s="696"/>
      <c r="G21" s="696"/>
      <c r="H21" s="696"/>
      <c r="I21" s="696"/>
      <c r="J21" s="696"/>
      <c r="K21" s="696"/>
      <c r="L21" s="696"/>
      <c r="M21" s="696"/>
      <c r="N21" s="696"/>
      <c r="O21" s="696"/>
      <c r="P21" s="696"/>
      <c r="Q21" s="696"/>
      <c r="R21" s="696"/>
      <c r="S21" s="696"/>
      <c r="T21" s="696"/>
      <c r="U21" s="696"/>
      <c r="V21" s="696"/>
      <c r="W21" s="697"/>
      <c r="X21" s="13"/>
      <c r="Y21" s="14"/>
      <c r="Z21" s="695"/>
      <c r="AA21" s="696"/>
      <c r="AB21" s="696"/>
      <c r="AC21" s="696"/>
      <c r="AD21" s="696"/>
      <c r="AE21" s="696"/>
      <c r="AF21" s="696"/>
      <c r="AG21" s="696"/>
      <c r="AH21" s="696"/>
      <c r="AI21" s="696"/>
      <c r="AJ21" s="696"/>
      <c r="AK21" s="696"/>
      <c r="AL21" s="696"/>
      <c r="AM21" s="696"/>
      <c r="AN21" s="696"/>
      <c r="AO21" s="696"/>
      <c r="AP21" s="696"/>
      <c r="AQ21" s="696"/>
      <c r="AR21" s="697"/>
      <c r="AT21" s="10"/>
    </row>
    <row r="22" spans="2:46" ht="20.100000000000001" customHeight="1" x14ac:dyDescent="0.2">
      <c r="B22" s="4"/>
      <c r="C22" s="3"/>
      <c r="D22" s="695"/>
      <c r="E22" s="696"/>
      <c r="F22" s="696"/>
      <c r="G22" s="696"/>
      <c r="H22" s="696"/>
      <c r="I22" s="696"/>
      <c r="J22" s="696"/>
      <c r="K22" s="696"/>
      <c r="L22" s="696"/>
      <c r="M22" s="696"/>
      <c r="N22" s="696"/>
      <c r="O22" s="696"/>
      <c r="P22" s="696"/>
      <c r="Q22" s="696"/>
      <c r="R22" s="696"/>
      <c r="S22" s="696"/>
      <c r="T22" s="696"/>
      <c r="U22" s="696"/>
      <c r="V22" s="696"/>
      <c r="W22" s="697"/>
      <c r="X22" s="13"/>
      <c r="Y22" s="14"/>
      <c r="Z22" s="695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6"/>
      <c r="AO22" s="696"/>
      <c r="AP22" s="696"/>
      <c r="AQ22" s="696"/>
      <c r="AR22" s="697"/>
      <c r="AT22" s="10"/>
    </row>
    <row r="23" spans="2:46" ht="20.100000000000001" customHeight="1" x14ac:dyDescent="0.2">
      <c r="B23" s="4"/>
      <c r="C23" s="3"/>
      <c r="D23" s="698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700"/>
      <c r="X23" s="13"/>
      <c r="Y23" s="14"/>
      <c r="Z23" s="698"/>
      <c r="AA23" s="699"/>
      <c r="AB23" s="699"/>
      <c r="AC23" s="699"/>
      <c r="AD23" s="699"/>
      <c r="AE23" s="699"/>
      <c r="AF23" s="699"/>
      <c r="AG23" s="699"/>
      <c r="AH23" s="699"/>
      <c r="AI23" s="699"/>
      <c r="AJ23" s="699"/>
      <c r="AK23" s="699"/>
      <c r="AL23" s="699"/>
      <c r="AM23" s="699"/>
      <c r="AN23" s="699"/>
      <c r="AO23" s="699"/>
      <c r="AP23" s="699"/>
      <c r="AQ23" s="699"/>
      <c r="AR23" s="700"/>
      <c r="AT23" s="10"/>
    </row>
    <row r="24" spans="2:46" ht="20.100000000000001" customHeight="1" x14ac:dyDescent="0.2">
      <c r="B24" s="4"/>
      <c r="C24" s="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3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T24" s="10"/>
    </row>
    <row r="25" spans="2:46" ht="20.100000000000001" customHeight="1" x14ac:dyDescent="0.2">
      <c r="B25" s="4"/>
      <c r="C25" s="3"/>
      <c r="D25" s="686" t="s">
        <v>335</v>
      </c>
      <c r="E25" s="687"/>
      <c r="F25" s="687"/>
      <c r="G25" s="687"/>
      <c r="H25" s="687"/>
      <c r="I25" s="687"/>
      <c r="J25" s="687"/>
      <c r="K25" s="687"/>
      <c r="L25" s="687"/>
      <c r="M25" s="687"/>
      <c r="N25" s="687"/>
      <c r="O25" s="687"/>
      <c r="P25" s="687"/>
      <c r="Q25" s="687"/>
      <c r="R25" s="687"/>
      <c r="S25" s="687"/>
      <c r="T25" s="687"/>
      <c r="U25" s="687"/>
      <c r="V25" s="687"/>
      <c r="W25" s="688"/>
      <c r="X25" s="13"/>
      <c r="Y25" s="14"/>
      <c r="Z25" s="686" t="s">
        <v>335</v>
      </c>
      <c r="AA25" s="687"/>
      <c r="AB25" s="687"/>
      <c r="AC25" s="687"/>
      <c r="AD25" s="687"/>
      <c r="AE25" s="687"/>
      <c r="AF25" s="687"/>
      <c r="AG25" s="687"/>
      <c r="AH25" s="687"/>
      <c r="AI25" s="687"/>
      <c r="AJ25" s="687"/>
      <c r="AK25" s="687"/>
      <c r="AL25" s="687"/>
      <c r="AM25" s="687"/>
      <c r="AN25" s="687"/>
      <c r="AO25" s="687"/>
      <c r="AP25" s="687"/>
      <c r="AQ25" s="687"/>
      <c r="AR25" s="688"/>
      <c r="AT25" s="10"/>
    </row>
    <row r="26" spans="2:46" ht="20.100000000000001" customHeight="1" x14ac:dyDescent="0.2">
      <c r="B26" s="4"/>
      <c r="C26" s="3"/>
      <c r="D26" s="689"/>
      <c r="E26" s="690"/>
      <c r="F26" s="690"/>
      <c r="G26" s="690"/>
      <c r="H26" s="690"/>
      <c r="I26" s="690"/>
      <c r="J26" s="690"/>
      <c r="K26" s="690"/>
      <c r="L26" s="690"/>
      <c r="M26" s="690"/>
      <c r="N26" s="690"/>
      <c r="O26" s="690"/>
      <c r="P26" s="690"/>
      <c r="Q26" s="690"/>
      <c r="R26" s="690"/>
      <c r="S26" s="690"/>
      <c r="T26" s="690"/>
      <c r="U26" s="690"/>
      <c r="V26" s="690"/>
      <c r="W26" s="691"/>
      <c r="X26" s="13"/>
      <c r="Y26" s="14"/>
      <c r="Z26" s="689"/>
      <c r="AA26" s="690"/>
      <c r="AB26" s="690"/>
      <c r="AC26" s="690"/>
      <c r="AD26" s="690"/>
      <c r="AE26" s="690"/>
      <c r="AF26" s="690"/>
      <c r="AG26" s="690"/>
      <c r="AH26" s="690"/>
      <c r="AI26" s="690"/>
      <c r="AJ26" s="690"/>
      <c r="AK26" s="690"/>
      <c r="AL26" s="690"/>
      <c r="AM26" s="690"/>
      <c r="AN26" s="690"/>
      <c r="AO26" s="690"/>
      <c r="AP26" s="690"/>
      <c r="AQ26" s="690"/>
      <c r="AR26" s="691"/>
      <c r="AT26" s="10"/>
    </row>
    <row r="27" spans="2:46" ht="20.100000000000001" customHeight="1" x14ac:dyDescent="0.2">
      <c r="B27" s="4"/>
      <c r="C27" s="3"/>
      <c r="D27" s="692" t="s">
        <v>338</v>
      </c>
      <c r="E27" s="693"/>
      <c r="F27" s="693"/>
      <c r="G27" s="693"/>
      <c r="H27" s="693"/>
      <c r="I27" s="693"/>
      <c r="J27" s="693"/>
      <c r="K27" s="693"/>
      <c r="L27" s="693"/>
      <c r="M27" s="693"/>
      <c r="N27" s="693"/>
      <c r="O27" s="693"/>
      <c r="P27" s="693"/>
      <c r="Q27" s="693"/>
      <c r="R27" s="693"/>
      <c r="S27" s="693"/>
      <c r="T27" s="693"/>
      <c r="U27" s="693"/>
      <c r="V27" s="693"/>
      <c r="W27" s="694"/>
      <c r="X27" s="13"/>
      <c r="Y27" s="14"/>
      <c r="Z27" s="692" t="s">
        <v>339</v>
      </c>
      <c r="AA27" s="693"/>
      <c r="AB27" s="693"/>
      <c r="AC27" s="693"/>
      <c r="AD27" s="693"/>
      <c r="AE27" s="693"/>
      <c r="AF27" s="693"/>
      <c r="AG27" s="693"/>
      <c r="AH27" s="693"/>
      <c r="AI27" s="693"/>
      <c r="AJ27" s="693"/>
      <c r="AK27" s="693"/>
      <c r="AL27" s="693"/>
      <c r="AM27" s="693"/>
      <c r="AN27" s="693"/>
      <c r="AO27" s="693"/>
      <c r="AP27" s="693"/>
      <c r="AQ27" s="693"/>
      <c r="AR27" s="694"/>
      <c r="AT27" s="10"/>
    </row>
    <row r="28" spans="2:46" ht="20.100000000000001" customHeight="1" x14ac:dyDescent="0.2">
      <c r="B28" s="4"/>
      <c r="C28" s="3"/>
      <c r="D28" s="695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7"/>
      <c r="X28" s="13"/>
      <c r="Y28" s="14"/>
      <c r="Z28" s="695"/>
      <c r="AA28" s="696"/>
      <c r="AB28" s="696"/>
      <c r="AC28" s="696"/>
      <c r="AD28" s="696"/>
      <c r="AE28" s="696"/>
      <c r="AF28" s="696"/>
      <c r="AG28" s="696"/>
      <c r="AH28" s="696"/>
      <c r="AI28" s="696"/>
      <c r="AJ28" s="696"/>
      <c r="AK28" s="696"/>
      <c r="AL28" s="696"/>
      <c r="AM28" s="696"/>
      <c r="AN28" s="696"/>
      <c r="AO28" s="696"/>
      <c r="AP28" s="696"/>
      <c r="AQ28" s="696"/>
      <c r="AR28" s="697"/>
      <c r="AT28" s="10"/>
    </row>
    <row r="29" spans="2:46" ht="20.100000000000001" customHeight="1" x14ac:dyDescent="0.2">
      <c r="B29" s="4"/>
      <c r="C29" s="3"/>
      <c r="D29" s="695"/>
      <c r="E29" s="696"/>
      <c r="F29" s="696"/>
      <c r="G29" s="696"/>
      <c r="H29" s="696"/>
      <c r="I29" s="696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6"/>
      <c r="V29" s="696"/>
      <c r="W29" s="697"/>
      <c r="X29" s="13"/>
      <c r="Y29" s="14"/>
      <c r="Z29" s="695"/>
      <c r="AA29" s="696"/>
      <c r="AB29" s="696"/>
      <c r="AC29" s="696"/>
      <c r="AD29" s="696"/>
      <c r="AE29" s="696"/>
      <c r="AF29" s="696"/>
      <c r="AG29" s="696"/>
      <c r="AH29" s="696"/>
      <c r="AI29" s="696"/>
      <c r="AJ29" s="696"/>
      <c r="AK29" s="696"/>
      <c r="AL29" s="696"/>
      <c r="AM29" s="696"/>
      <c r="AN29" s="696"/>
      <c r="AO29" s="696"/>
      <c r="AP29" s="696"/>
      <c r="AQ29" s="696"/>
      <c r="AR29" s="697"/>
      <c r="AT29" s="10"/>
    </row>
    <row r="30" spans="2:46" ht="20.100000000000001" customHeight="1" x14ac:dyDescent="0.2">
      <c r="B30" s="4"/>
      <c r="C30" s="3"/>
      <c r="D30" s="695"/>
      <c r="E30" s="696"/>
      <c r="F30" s="696"/>
      <c r="G30" s="696"/>
      <c r="H30" s="696"/>
      <c r="I30" s="696"/>
      <c r="J30" s="696"/>
      <c r="K30" s="696"/>
      <c r="L30" s="696"/>
      <c r="M30" s="696"/>
      <c r="N30" s="696"/>
      <c r="O30" s="696"/>
      <c r="P30" s="696"/>
      <c r="Q30" s="696"/>
      <c r="R30" s="696"/>
      <c r="S30" s="696"/>
      <c r="T30" s="696"/>
      <c r="U30" s="696"/>
      <c r="V30" s="696"/>
      <c r="W30" s="697"/>
      <c r="X30" s="13"/>
      <c r="Y30" s="14"/>
      <c r="Z30" s="695"/>
      <c r="AA30" s="696"/>
      <c r="AB30" s="696"/>
      <c r="AC30" s="696"/>
      <c r="AD30" s="696"/>
      <c r="AE30" s="696"/>
      <c r="AF30" s="696"/>
      <c r="AG30" s="696"/>
      <c r="AH30" s="696"/>
      <c r="AI30" s="696"/>
      <c r="AJ30" s="696"/>
      <c r="AK30" s="696"/>
      <c r="AL30" s="696"/>
      <c r="AM30" s="696"/>
      <c r="AN30" s="696"/>
      <c r="AO30" s="696"/>
      <c r="AP30" s="696"/>
      <c r="AQ30" s="696"/>
      <c r="AR30" s="697"/>
      <c r="AT30" s="10"/>
    </row>
    <row r="31" spans="2:46" ht="20.100000000000001" customHeight="1" x14ac:dyDescent="0.2">
      <c r="B31" s="4"/>
      <c r="C31" s="3"/>
      <c r="D31" s="695"/>
      <c r="E31" s="696"/>
      <c r="F31" s="696"/>
      <c r="G31" s="696"/>
      <c r="H31" s="696"/>
      <c r="I31" s="696"/>
      <c r="J31" s="696"/>
      <c r="K31" s="696"/>
      <c r="L31" s="696"/>
      <c r="M31" s="696"/>
      <c r="N31" s="696"/>
      <c r="O31" s="696"/>
      <c r="P31" s="696"/>
      <c r="Q31" s="696"/>
      <c r="R31" s="696"/>
      <c r="S31" s="696"/>
      <c r="T31" s="696"/>
      <c r="U31" s="696"/>
      <c r="V31" s="696"/>
      <c r="W31" s="697"/>
      <c r="X31" s="13"/>
      <c r="Y31" s="14"/>
      <c r="Z31" s="695"/>
      <c r="AA31" s="696"/>
      <c r="AB31" s="696"/>
      <c r="AC31" s="696"/>
      <c r="AD31" s="696"/>
      <c r="AE31" s="696"/>
      <c r="AF31" s="696"/>
      <c r="AG31" s="696"/>
      <c r="AH31" s="696"/>
      <c r="AI31" s="696"/>
      <c r="AJ31" s="696"/>
      <c r="AK31" s="696"/>
      <c r="AL31" s="696"/>
      <c r="AM31" s="696"/>
      <c r="AN31" s="696"/>
      <c r="AO31" s="696"/>
      <c r="AP31" s="696"/>
      <c r="AQ31" s="696"/>
      <c r="AR31" s="697"/>
      <c r="AT31" s="10"/>
    </row>
    <row r="32" spans="2:46" ht="20.100000000000001" customHeight="1" x14ac:dyDescent="0.2">
      <c r="B32" s="4"/>
      <c r="C32" s="3"/>
      <c r="D32" s="695"/>
      <c r="E32" s="696"/>
      <c r="F32" s="696"/>
      <c r="G32" s="696"/>
      <c r="H32" s="696"/>
      <c r="I32" s="696"/>
      <c r="J32" s="696"/>
      <c r="K32" s="696"/>
      <c r="L32" s="696"/>
      <c r="M32" s="696"/>
      <c r="N32" s="696"/>
      <c r="O32" s="696"/>
      <c r="P32" s="696"/>
      <c r="Q32" s="696"/>
      <c r="R32" s="696"/>
      <c r="S32" s="696"/>
      <c r="T32" s="696"/>
      <c r="U32" s="696"/>
      <c r="V32" s="696"/>
      <c r="W32" s="697"/>
      <c r="X32" s="13"/>
      <c r="Y32" s="14"/>
      <c r="Z32" s="695"/>
      <c r="AA32" s="696"/>
      <c r="AB32" s="696"/>
      <c r="AC32" s="696"/>
      <c r="AD32" s="696"/>
      <c r="AE32" s="696"/>
      <c r="AF32" s="696"/>
      <c r="AG32" s="696"/>
      <c r="AH32" s="696"/>
      <c r="AI32" s="696"/>
      <c r="AJ32" s="696"/>
      <c r="AK32" s="696"/>
      <c r="AL32" s="696"/>
      <c r="AM32" s="696"/>
      <c r="AN32" s="696"/>
      <c r="AO32" s="696"/>
      <c r="AP32" s="696"/>
      <c r="AQ32" s="696"/>
      <c r="AR32" s="697"/>
      <c r="AT32" s="10"/>
    </row>
    <row r="33" spans="2:46" ht="20.100000000000001" customHeight="1" x14ac:dyDescent="0.2">
      <c r="B33" s="4"/>
      <c r="C33" s="3"/>
      <c r="D33" s="695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6"/>
      <c r="Q33" s="696"/>
      <c r="R33" s="696"/>
      <c r="S33" s="696"/>
      <c r="T33" s="696"/>
      <c r="U33" s="696"/>
      <c r="V33" s="696"/>
      <c r="W33" s="697"/>
      <c r="X33" s="13"/>
      <c r="Y33" s="14"/>
      <c r="Z33" s="695"/>
      <c r="AA33" s="696"/>
      <c r="AB33" s="696"/>
      <c r="AC33" s="696"/>
      <c r="AD33" s="696"/>
      <c r="AE33" s="696"/>
      <c r="AF33" s="696"/>
      <c r="AG33" s="696"/>
      <c r="AH33" s="696"/>
      <c r="AI33" s="696"/>
      <c r="AJ33" s="696"/>
      <c r="AK33" s="696"/>
      <c r="AL33" s="696"/>
      <c r="AM33" s="696"/>
      <c r="AN33" s="696"/>
      <c r="AO33" s="696"/>
      <c r="AP33" s="696"/>
      <c r="AQ33" s="696"/>
      <c r="AR33" s="697"/>
      <c r="AT33" s="10"/>
    </row>
    <row r="34" spans="2:46" ht="20.100000000000001" customHeight="1" x14ac:dyDescent="0.2">
      <c r="B34" s="4"/>
      <c r="C34" s="3"/>
      <c r="D34" s="695"/>
      <c r="E34" s="696"/>
      <c r="F34" s="696"/>
      <c r="G34" s="696"/>
      <c r="H34" s="696"/>
      <c r="I34" s="696"/>
      <c r="J34" s="696"/>
      <c r="K34" s="696"/>
      <c r="L34" s="696"/>
      <c r="M34" s="696"/>
      <c r="N34" s="696"/>
      <c r="O34" s="696"/>
      <c r="P34" s="696"/>
      <c r="Q34" s="696"/>
      <c r="R34" s="696"/>
      <c r="S34" s="696"/>
      <c r="T34" s="696"/>
      <c r="U34" s="696"/>
      <c r="V34" s="696"/>
      <c r="W34" s="697"/>
      <c r="X34" s="13"/>
      <c r="Y34" s="14"/>
      <c r="Z34" s="695"/>
      <c r="AA34" s="696"/>
      <c r="AB34" s="696"/>
      <c r="AC34" s="696"/>
      <c r="AD34" s="696"/>
      <c r="AE34" s="696"/>
      <c r="AF34" s="696"/>
      <c r="AG34" s="696"/>
      <c r="AH34" s="696"/>
      <c r="AI34" s="696"/>
      <c r="AJ34" s="696"/>
      <c r="AK34" s="696"/>
      <c r="AL34" s="696"/>
      <c r="AM34" s="696"/>
      <c r="AN34" s="696"/>
      <c r="AO34" s="696"/>
      <c r="AP34" s="696"/>
      <c r="AQ34" s="696"/>
      <c r="AR34" s="697"/>
      <c r="AT34" s="10"/>
    </row>
    <row r="35" spans="2:46" ht="20.100000000000001" customHeight="1" x14ac:dyDescent="0.2">
      <c r="B35" s="4"/>
      <c r="C35" s="3"/>
      <c r="D35" s="695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6"/>
      <c r="Q35" s="696"/>
      <c r="R35" s="696"/>
      <c r="S35" s="696"/>
      <c r="T35" s="696"/>
      <c r="U35" s="696"/>
      <c r="V35" s="696"/>
      <c r="W35" s="697"/>
      <c r="X35" s="13"/>
      <c r="Y35" s="14"/>
      <c r="Z35" s="695"/>
      <c r="AA35" s="696"/>
      <c r="AB35" s="696"/>
      <c r="AC35" s="696"/>
      <c r="AD35" s="696"/>
      <c r="AE35" s="696"/>
      <c r="AF35" s="696"/>
      <c r="AG35" s="696"/>
      <c r="AH35" s="696"/>
      <c r="AI35" s="696"/>
      <c r="AJ35" s="696"/>
      <c r="AK35" s="696"/>
      <c r="AL35" s="696"/>
      <c r="AM35" s="696"/>
      <c r="AN35" s="696"/>
      <c r="AO35" s="696"/>
      <c r="AP35" s="696"/>
      <c r="AQ35" s="696"/>
      <c r="AR35" s="697"/>
      <c r="AT35" s="10"/>
    </row>
    <row r="36" spans="2:46" ht="20.100000000000001" customHeight="1" x14ac:dyDescent="0.2">
      <c r="B36" s="4"/>
      <c r="C36" s="3"/>
      <c r="D36" s="695"/>
      <c r="E36" s="696"/>
      <c r="F36" s="696"/>
      <c r="G36" s="696"/>
      <c r="H36" s="696"/>
      <c r="I36" s="696"/>
      <c r="J36" s="696"/>
      <c r="K36" s="696"/>
      <c r="L36" s="696"/>
      <c r="M36" s="696"/>
      <c r="N36" s="696"/>
      <c r="O36" s="696"/>
      <c r="P36" s="696"/>
      <c r="Q36" s="696"/>
      <c r="R36" s="696"/>
      <c r="S36" s="696"/>
      <c r="T36" s="696"/>
      <c r="U36" s="696"/>
      <c r="V36" s="696"/>
      <c r="W36" s="697"/>
      <c r="X36" s="13"/>
      <c r="Y36" s="14"/>
      <c r="Z36" s="695"/>
      <c r="AA36" s="696"/>
      <c r="AB36" s="696"/>
      <c r="AC36" s="696"/>
      <c r="AD36" s="696"/>
      <c r="AE36" s="696"/>
      <c r="AF36" s="696"/>
      <c r="AG36" s="696"/>
      <c r="AH36" s="696"/>
      <c r="AI36" s="696"/>
      <c r="AJ36" s="696"/>
      <c r="AK36" s="696"/>
      <c r="AL36" s="696"/>
      <c r="AM36" s="696"/>
      <c r="AN36" s="696"/>
      <c r="AO36" s="696"/>
      <c r="AP36" s="696"/>
      <c r="AQ36" s="696"/>
      <c r="AR36" s="697"/>
      <c r="AT36" s="10"/>
    </row>
    <row r="37" spans="2:46" ht="20.100000000000001" customHeight="1" x14ac:dyDescent="0.2">
      <c r="B37" s="4"/>
      <c r="C37" s="3"/>
      <c r="D37" s="695"/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  <c r="Q37" s="696"/>
      <c r="R37" s="696"/>
      <c r="S37" s="696"/>
      <c r="T37" s="696"/>
      <c r="U37" s="696"/>
      <c r="V37" s="696"/>
      <c r="W37" s="697"/>
      <c r="X37" s="13"/>
      <c r="Y37" s="14"/>
      <c r="Z37" s="695"/>
      <c r="AA37" s="696"/>
      <c r="AB37" s="696"/>
      <c r="AC37" s="696"/>
      <c r="AD37" s="696"/>
      <c r="AE37" s="696"/>
      <c r="AF37" s="696"/>
      <c r="AG37" s="696"/>
      <c r="AH37" s="696"/>
      <c r="AI37" s="696"/>
      <c r="AJ37" s="696"/>
      <c r="AK37" s="696"/>
      <c r="AL37" s="696"/>
      <c r="AM37" s="696"/>
      <c r="AN37" s="696"/>
      <c r="AO37" s="696"/>
      <c r="AP37" s="696"/>
      <c r="AQ37" s="696"/>
      <c r="AR37" s="697"/>
      <c r="AT37" s="10"/>
    </row>
    <row r="38" spans="2:46" ht="20.100000000000001" customHeight="1" x14ac:dyDescent="0.2">
      <c r="B38" s="4"/>
      <c r="C38" s="3"/>
      <c r="D38" s="695"/>
      <c r="E38" s="696"/>
      <c r="F38" s="696"/>
      <c r="G38" s="696"/>
      <c r="H38" s="696"/>
      <c r="I38" s="696"/>
      <c r="J38" s="696"/>
      <c r="K38" s="696"/>
      <c r="L38" s="696"/>
      <c r="M38" s="696"/>
      <c r="N38" s="696"/>
      <c r="O38" s="696"/>
      <c r="P38" s="696"/>
      <c r="Q38" s="696"/>
      <c r="R38" s="696"/>
      <c r="S38" s="696"/>
      <c r="T38" s="696"/>
      <c r="U38" s="696"/>
      <c r="V38" s="696"/>
      <c r="W38" s="697"/>
      <c r="X38" s="13"/>
      <c r="Y38" s="14"/>
      <c r="Z38" s="695"/>
      <c r="AA38" s="696"/>
      <c r="AB38" s="696"/>
      <c r="AC38" s="696"/>
      <c r="AD38" s="696"/>
      <c r="AE38" s="696"/>
      <c r="AF38" s="696"/>
      <c r="AG38" s="696"/>
      <c r="AH38" s="696"/>
      <c r="AI38" s="696"/>
      <c r="AJ38" s="696"/>
      <c r="AK38" s="696"/>
      <c r="AL38" s="696"/>
      <c r="AM38" s="696"/>
      <c r="AN38" s="696"/>
      <c r="AO38" s="696"/>
      <c r="AP38" s="696"/>
      <c r="AQ38" s="696"/>
      <c r="AR38" s="697"/>
      <c r="AT38" s="10"/>
    </row>
    <row r="39" spans="2:46" ht="20.100000000000001" customHeight="1" x14ac:dyDescent="0.2">
      <c r="B39" s="4"/>
      <c r="C39" s="3"/>
      <c r="D39" s="698"/>
      <c r="E39" s="699"/>
      <c r="F39" s="699"/>
      <c r="G39" s="699"/>
      <c r="H39" s="699"/>
      <c r="I39" s="699"/>
      <c r="J39" s="699"/>
      <c r="K39" s="699"/>
      <c r="L39" s="699"/>
      <c r="M39" s="699"/>
      <c r="N39" s="699"/>
      <c r="O39" s="699"/>
      <c r="P39" s="699"/>
      <c r="Q39" s="699"/>
      <c r="R39" s="699"/>
      <c r="S39" s="699"/>
      <c r="T39" s="699"/>
      <c r="U39" s="699"/>
      <c r="V39" s="699"/>
      <c r="W39" s="700"/>
      <c r="X39" s="13"/>
      <c r="Y39" s="14"/>
      <c r="Z39" s="698"/>
      <c r="AA39" s="699"/>
      <c r="AB39" s="699"/>
      <c r="AC39" s="699"/>
      <c r="AD39" s="699"/>
      <c r="AE39" s="699"/>
      <c r="AF39" s="699"/>
      <c r="AG39" s="699"/>
      <c r="AH39" s="699"/>
      <c r="AI39" s="699"/>
      <c r="AJ39" s="699"/>
      <c r="AK39" s="699"/>
      <c r="AL39" s="699"/>
      <c r="AM39" s="699"/>
      <c r="AN39" s="699"/>
      <c r="AO39" s="699"/>
      <c r="AP39" s="699"/>
      <c r="AQ39" s="699"/>
      <c r="AR39" s="700"/>
      <c r="AT39" s="10"/>
    </row>
    <row r="40" spans="2:46" ht="20.100000000000001" customHeight="1" x14ac:dyDescent="0.2">
      <c r="B40" s="4"/>
      <c r="C40" s="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3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T40" s="10"/>
    </row>
    <row r="41" spans="2:46" ht="20.100000000000001" customHeight="1" x14ac:dyDescent="0.2">
      <c r="B41" s="4"/>
      <c r="C41" s="3"/>
      <c r="D41" s="686" t="s">
        <v>335</v>
      </c>
      <c r="E41" s="687"/>
      <c r="F41" s="687"/>
      <c r="G41" s="687"/>
      <c r="H41" s="687"/>
      <c r="I41" s="687"/>
      <c r="J41" s="687"/>
      <c r="K41" s="687"/>
      <c r="L41" s="687"/>
      <c r="M41" s="687"/>
      <c r="N41" s="687"/>
      <c r="O41" s="687"/>
      <c r="P41" s="687"/>
      <c r="Q41" s="687"/>
      <c r="R41" s="687"/>
      <c r="S41" s="687"/>
      <c r="T41" s="687"/>
      <c r="U41" s="687"/>
      <c r="V41" s="687"/>
      <c r="W41" s="688"/>
      <c r="X41" s="13"/>
      <c r="Y41" s="14"/>
      <c r="Z41" s="686" t="s">
        <v>335</v>
      </c>
      <c r="AA41" s="687"/>
      <c r="AB41" s="687"/>
      <c r="AC41" s="687"/>
      <c r="AD41" s="687"/>
      <c r="AE41" s="687"/>
      <c r="AF41" s="687"/>
      <c r="AG41" s="687"/>
      <c r="AH41" s="687"/>
      <c r="AI41" s="687"/>
      <c r="AJ41" s="687"/>
      <c r="AK41" s="687"/>
      <c r="AL41" s="687"/>
      <c r="AM41" s="687"/>
      <c r="AN41" s="687"/>
      <c r="AO41" s="687"/>
      <c r="AP41" s="687"/>
      <c r="AQ41" s="687"/>
      <c r="AR41" s="688"/>
      <c r="AT41" s="10"/>
    </row>
    <row r="42" spans="2:46" ht="20.100000000000001" customHeight="1" x14ac:dyDescent="0.2">
      <c r="B42" s="4"/>
      <c r="C42" s="3"/>
      <c r="D42" s="689"/>
      <c r="E42" s="690"/>
      <c r="F42" s="690"/>
      <c r="G42" s="690"/>
      <c r="H42" s="690"/>
      <c r="I42" s="690"/>
      <c r="J42" s="690"/>
      <c r="K42" s="690"/>
      <c r="L42" s="690"/>
      <c r="M42" s="690"/>
      <c r="N42" s="690"/>
      <c r="O42" s="690"/>
      <c r="P42" s="690"/>
      <c r="Q42" s="690"/>
      <c r="R42" s="690"/>
      <c r="S42" s="690"/>
      <c r="T42" s="690"/>
      <c r="U42" s="690"/>
      <c r="V42" s="690"/>
      <c r="W42" s="691"/>
      <c r="X42" s="13"/>
      <c r="Y42" s="14"/>
      <c r="Z42" s="689"/>
      <c r="AA42" s="690"/>
      <c r="AB42" s="690"/>
      <c r="AC42" s="690"/>
      <c r="AD42" s="690"/>
      <c r="AE42" s="690"/>
      <c r="AF42" s="690"/>
      <c r="AG42" s="690"/>
      <c r="AH42" s="690"/>
      <c r="AI42" s="690"/>
      <c r="AJ42" s="690"/>
      <c r="AK42" s="690"/>
      <c r="AL42" s="690"/>
      <c r="AM42" s="690"/>
      <c r="AN42" s="690"/>
      <c r="AO42" s="690"/>
      <c r="AP42" s="690"/>
      <c r="AQ42" s="690"/>
      <c r="AR42" s="691"/>
      <c r="AT42" s="10"/>
    </row>
    <row r="43" spans="2:46" ht="20.100000000000001" customHeight="1" x14ac:dyDescent="0.2">
      <c r="B43" s="4"/>
      <c r="C43" s="3"/>
      <c r="D43" s="692" t="s">
        <v>340</v>
      </c>
      <c r="E43" s="693"/>
      <c r="F43" s="693"/>
      <c r="G43" s="693"/>
      <c r="H43" s="693"/>
      <c r="I43" s="693"/>
      <c r="J43" s="693"/>
      <c r="K43" s="693"/>
      <c r="L43" s="693"/>
      <c r="M43" s="693"/>
      <c r="N43" s="693"/>
      <c r="O43" s="693"/>
      <c r="P43" s="693"/>
      <c r="Q43" s="693"/>
      <c r="R43" s="693"/>
      <c r="S43" s="693"/>
      <c r="T43" s="693"/>
      <c r="U43" s="693"/>
      <c r="V43" s="693"/>
      <c r="W43" s="694"/>
      <c r="X43" s="13"/>
      <c r="Y43" s="14"/>
      <c r="Z43" s="692" t="s">
        <v>341</v>
      </c>
      <c r="AA43" s="693"/>
      <c r="AB43" s="693"/>
      <c r="AC43" s="693"/>
      <c r="AD43" s="693"/>
      <c r="AE43" s="693"/>
      <c r="AF43" s="693"/>
      <c r="AG43" s="693"/>
      <c r="AH43" s="693"/>
      <c r="AI43" s="693"/>
      <c r="AJ43" s="693"/>
      <c r="AK43" s="693"/>
      <c r="AL43" s="693"/>
      <c r="AM43" s="693"/>
      <c r="AN43" s="693"/>
      <c r="AO43" s="693"/>
      <c r="AP43" s="693"/>
      <c r="AQ43" s="693"/>
      <c r="AR43" s="694"/>
      <c r="AT43" s="10"/>
    </row>
    <row r="44" spans="2:46" ht="20.100000000000001" customHeight="1" x14ac:dyDescent="0.2">
      <c r="B44" s="4"/>
      <c r="C44" s="3"/>
      <c r="D44" s="695"/>
      <c r="E44" s="696"/>
      <c r="F44" s="696"/>
      <c r="G44" s="696"/>
      <c r="H44" s="696"/>
      <c r="I44" s="696"/>
      <c r="J44" s="696"/>
      <c r="K44" s="696"/>
      <c r="L44" s="696"/>
      <c r="M44" s="696"/>
      <c r="N44" s="696"/>
      <c r="O44" s="696"/>
      <c r="P44" s="696"/>
      <c r="Q44" s="696"/>
      <c r="R44" s="696"/>
      <c r="S44" s="696"/>
      <c r="T44" s="696"/>
      <c r="U44" s="696"/>
      <c r="V44" s="696"/>
      <c r="W44" s="697"/>
      <c r="X44" s="13"/>
      <c r="Y44" s="14"/>
      <c r="Z44" s="695"/>
      <c r="AA44" s="696"/>
      <c r="AB44" s="696"/>
      <c r="AC44" s="696"/>
      <c r="AD44" s="696"/>
      <c r="AE44" s="696"/>
      <c r="AF44" s="696"/>
      <c r="AG44" s="696"/>
      <c r="AH44" s="696"/>
      <c r="AI44" s="696"/>
      <c r="AJ44" s="696"/>
      <c r="AK44" s="696"/>
      <c r="AL44" s="696"/>
      <c r="AM44" s="696"/>
      <c r="AN44" s="696"/>
      <c r="AO44" s="696"/>
      <c r="AP44" s="696"/>
      <c r="AQ44" s="696"/>
      <c r="AR44" s="697"/>
      <c r="AT44" s="10"/>
    </row>
    <row r="45" spans="2:46" ht="20.100000000000001" customHeight="1" x14ac:dyDescent="0.2">
      <c r="B45" s="4"/>
      <c r="C45" s="3"/>
      <c r="D45" s="695"/>
      <c r="E45" s="696"/>
      <c r="F45" s="696"/>
      <c r="G45" s="696"/>
      <c r="H45" s="696"/>
      <c r="I45" s="696"/>
      <c r="J45" s="696"/>
      <c r="K45" s="696"/>
      <c r="L45" s="696"/>
      <c r="M45" s="696"/>
      <c r="N45" s="696"/>
      <c r="O45" s="696"/>
      <c r="P45" s="696"/>
      <c r="Q45" s="696"/>
      <c r="R45" s="696"/>
      <c r="S45" s="696"/>
      <c r="T45" s="696"/>
      <c r="U45" s="696"/>
      <c r="V45" s="696"/>
      <c r="W45" s="697"/>
      <c r="X45" s="13"/>
      <c r="Y45" s="14"/>
      <c r="Z45" s="695"/>
      <c r="AA45" s="696"/>
      <c r="AB45" s="696"/>
      <c r="AC45" s="696"/>
      <c r="AD45" s="696"/>
      <c r="AE45" s="696"/>
      <c r="AF45" s="696"/>
      <c r="AG45" s="696"/>
      <c r="AH45" s="696"/>
      <c r="AI45" s="696"/>
      <c r="AJ45" s="696"/>
      <c r="AK45" s="696"/>
      <c r="AL45" s="696"/>
      <c r="AM45" s="696"/>
      <c r="AN45" s="696"/>
      <c r="AO45" s="696"/>
      <c r="AP45" s="696"/>
      <c r="AQ45" s="696"/>
      <c r="AR45" s="697"/>
      <c r="AT45" s="10"/>
    </row>
    <row r="46" spans="2:46" ht="20.100000000000001" customHeight="1" x14ac:dyDescent="0.2">
      <c r="B46" s="4"/>
      <c r="C46" s="3"/>
      <c r="D46" s="695"/>
      <c r="E46" s="696"/>
      <c r="F46" s="696"/>
      <c r="G46" s="696"/>
      <c r="H46" s="696"/>
      <c r="I46" s="696"/>
      <c r="J46" s="696"/>
      <c r="K46" s="696"/>
      <c r="L46" s="696"/>
      <c r="M46" s="696"/>
      <c r="N46" s="696"/>
      <c r="O46" s="696"/>
      <c r="P46" s="696"/>
      <c r="Q46" s="696"/>
      <c r="R46" s="696"/>
      <c r="S46" s="696"/>
      <c r="T46" s="696"/>
      <c r="U46" s="696"/>
      <c r="V46" s="696"/>
      <c r="W46" s="697"/>
      <c r="X46" s="13"/>
      <c r="Y46" s="14"/>
      <c r="Z46" s="695"/>
      <c r="AA46" s="696"/>
      <c r="AB46" s="696"/>
      <c r="AC46" s="696"/>
      <c r="AD46" s="696"/>
      <c r="AE46" s="696"/>
      <c r="AF46" s="696"/>
      <c r="AG46" s="696"/>
      <c r="AH46" s="696"/>
      <c r="AI46" s="696"/>
      <c r="AJ46" s="696"/>
      <c r="AK46" s="696"/>
      <c r="AL46" s="696"/>
      <c r="AM46" s="696"/>
      <c r="AN46" s="696"/>
      <c r="AO46" s="696"/>
      <c r="AP46" s="696"/>
      <c r="AQ46" s="696"/>
      <c r="AR46" s="697"/>
      <c r="AT46" s="10"/>
    </row>
    <row r="47" spans="2:46" ht="20.100000000000001" customHeight="1" x14ac:dyDescent="0.2">
      <c r="B47" s="4"/>
      <c r="C47" s="3"/>
      <c r="D47" s="695"/>
      <c r="E47" s="696"/>
      <c r="F47" s="696"/>
      <c r="G47" s="696"/>
      <c r="H47" s="696"/>
      <c r="I47" s="696"/>
      <c r="J47" s="696"/>
      <c r="K47" s="696"/>
      <c r="L47" s="696"/>
      <c r="M47" s="696"/>
      <c r="N47" s="696"/>
      <c r="O47" s="696"/>
      <c r="P47" s="696"/>
      <c r="Q47" s="696"/>
      <c r="R47" s="696"/>
      <c r="S47" s="696"/>
      <c r="T47" s="696"/>
      <c r="U47" s="696"/>
      <c r="V47" s="696"/>
      <c r="W47" s="697"/>
      <c r="X47" s="13"/>
      <c r="Y47" s="14"/>
      <c r="Z47" s="695"/>
      <c r="AA47" s="696"/>
      <c r="AB47" s="696"/>
      <c r="AC47" s="696"/>
      <c r="AD47" s="696"/>
      <c r="AE47" s="696"/>
      <c r="AF47" s="696"/>
      <c r="AG47" s="696"/>
      <c r="AH47" s="696"/>
      <c r="AI47" s="696"/>
      <c r="AJ47" s="696"/>
      <c r="AK47" s="696"/>
      <c r="AL47" s="696"/>
      <c r="AM47" s="696"/>
      <c r="AN47" s="696"/>
      <c r="AO47" s="696"/>
      <c r="AP47" s="696"/>
      <c r="AQ47" s="696"/>
      <c r="AR47" s="697"/>
      <c r="AT47" s="10"/>
    </row>
    <row r="48" spans="2:46" ht="20.100000000000001" customHeight="1" x14ac:dyDescent="0.2">
      <c r="B48" s="4"/>
      <c r="C48" s="3"/>
      <c r="D48" s="695"/>
      <c r="E48" s="696"/>
      <c r="F48" s="696"/>
      <c r="G48" s="696"/>
      <c r="H48" s="696"/>
      <c r="I48" s="696"/>
      <c r="J48" s="696"/>
      <c r="K48" s="696"/>
      <c r="L48" s="696"/>
      <c r="M48" s="696"/>
      <c r="N48" s="696"/>
      <c r="O48" s="696"/>
      <c r="P48" s="696"/>
      <c r="Q48" s="696"/>
      <c r="R48" s="696"/>
      <c r="S48" s="696"/>
      <c r="T48" s="696"/>
      <c r="U48" s="696"/>
      <c r="V48" s="696"/>
      <c r="W48" s="697"/>
      <c r="X48" s="13"/>
      <c r="Y48" s="14"/>
      <c r="Z48" s="695"/>
      <c r="AA48" s="696"/>
      <c r="AB48" s="696"/>
      <c r="AC48" s="696"/>
      <c r="AD48" s="696"/>
      <c r="AE48" s="696"/>
      <c r="AF48" s="696"/>
      <c r="AG48" s="696"/>
      <c r="AH48" s="696"/>
      <c r="AI48" s="696"/>
      <c r="AJ48" s="696"/>
      <c r="AK48" s="696"/>
      <c r="AL48" s="696"/>
      <c r="AM48" s="696"/>
      <c r="AN48" s="696"/>
      <c r="AO48" s="696"/>
      <c r="AP48" s="696"/>
      <c r="AQ48" s="696"/>
      <c r="AR48" s="697"/>
      <c r="AT48" s="10"/>
    </row>
    <row r="49" spans="2:46" ht="20.100000000000001" customHeight="1" x14ac:dyDescent="0.2">
      <c r="B49" s="4"/>
      <c r="C49" s="3"/>
      <c r="D49" s="695"/>
      <c r="E49" s="696"/>
      <c r="F49" s="696"/>
      <c r="G49" s="696"/>
      <c r="H49" s="696"/>
      <c r="I49" s="696"/>
      <c r="J49" s="696"/>
      <c r="K49" s="696"/>
      <c r="L49" s="696"/>
      <c r="M49" s="696"/>
      <c r="N49" s="696"/>
      <c r="O49" s="696"/>
      <c r="P49" s="696"/>
      <c r="Q49" s="696"/>
      <c r="R49" s="696"/>
      <c r="S49" s="696"/>
      <c r="T49" s="696"/>
      <c r="U49" s="696"/>
      <c r="V49" s="696"/>
      <c r="W49" s="697"/>
      <c r="X49" s="13"/>
      <c r="Y49" s="14"/>
      <c r="Z49" s="695"/>
      <c r="AA49" s="696"/>
      <c r="AB49" s="696"/>
      <c r="AC49" s="696"/>
      <c r="AD49" s="696"/>
      <c r="AE49" s="696"/>
      <c r="AF49" s="696"/>
      <c r="AG49" s="696"/>
      <c r="AH49" s="696"/>
      <c r="AI49" s="696"/>
      <c r="AJ49" s="696"/>
      <c r="AK49" s="696"/>
      <c r="AL49" s="696"/>
      <c r="AM49" s="696"/>
      <c r="AN49" s="696"/>
      <c r="AO49" s="696"/>
      <c r="AP49" s="696"/>
      <c r="AQ49" s="696"/>
      <c r="AR49" s="697"/>
      <c r="AT49" s="10"/>
    </row>
    <row r="50" spans="2:46" ht="20.100000000000001" customHeight="1" x14ac:dyDescent="0.2">
      <c r="B50" s="4"/>
      <c r="C50" s="3"/>
      <c r="D50" s="695"/>
      <c r="E50" s="696"/>
      <c r="F50" s="696"/>
      <c r="G50" s="696"/>
      <c r="H50" s="696"/>
      <c r="I50" s="696"/>
      <c r="J50" s="696"/>
      <c r="K50" s="696"/>
      <c r="L50" s="696"/>
      <c r="M50" s="696"/>
      <c r="N50" s="696"/>
      <c r="O50" s="696"/>
      <c r="P50" s="696"/>
      <c r="Q50" s="696"/>
      <c r="R50" s="696"/>
      <c r="S50" s="696"/>
      <c r="T50" s="696"/>
      <c r="U50" s="696"/>
      <c r="V50" s="696"/>
      <c r="W50" s="697"/>
      <c r="X50" s="13"/>
      <c r="Y50" s="14"/>
      <c r="Z50" s="695"/>
      <c r="AA50" s="696"/>
      <c r="AB50" s="696"/>
      <c r="AC50" s="696"/>
      <c r="AD50" s="696"/>
      <c r="AE50" s="696"/>
      <c r="AF50" s="696"/>
      <c r="AG50" s="696"/>
      <c r="AH50" s="696"/>
      <c r="AI50" s="696"/>
      <c r="AJ50" s="696"/>
      <c r="AK50" s="696"/>
      <c r="AL50" s="696"/>
      <c r="AM50" s="696"/>
      <c r="AN50" s="696"/>
      <c r="AO50" s="696"/>
      <c r="AP50" s="696"/>
      <c r="AQ50" s="696"/>
      <c r="AR50" s="697"/>
      <c r="AT50" s="10"/>
    </row>
    <row r="51" spans="2:46" ht="20.100000000000001" customHeight="1" x14ac:dyDescent="0.2">
      <c r="B51" s="4"/>
      <c r="C51" s="3"/>
      <c r="D51" s="695"/>
      <c r="E51" s="696"/>
      <c r="F51" s="696"/>
      <c r="G51" s="696"/>
      <c r="H51" s="696"/>
      <c r="I51" s="696"/>
      <c r="J51" s="696"/>
      <c r="K51" s="696"/>
      <c r="L51" s="696"/>
      <c r="M51" s="696"/>
      <c r="N51" s="696"/>
      <c r="O51" s="696"/>
      <c r="P51" s="696"/>
      <c r="Q51" s="696"/>
      <c r="R51" s="696"/>
      <c r="S51" s="696"/>
      <c r="T51" s="696"/>
      <c r="U51" s="696"/>
      <c r="V51" s="696"/>
      <c r="W51" s="697"/>
      <c r="X51" s="13"/>
      <c r="Y51" s="14"/>
      <c r="Z51" s="695"/>
      <c r="AA51" s="696"/>
      <c r="AB51" s="696"/>
      <c r="AC51" s="696"/>
      <c r="AD51" s="696"/>
      <c r="AE51" s="696"/>
      <c r="AF51" s="696"/>
      <c r="AG51" s="696"/>
      <c r="AH51" s="696"/>
      <c r="AI51" s="696"/>
      <c r="AJ51" s="696"/>
      <c r="AK51" s="696"/>
      <c r="AL51" s="696"/>
      <c r="AM51" s="696"/>
      <c r="AN51" s="696"/>
      <c r="AO51" s="696"/>
      <c r="AP51" s="696"/>
      <c r="AQ51" s="696"/>
      <c r="AR51" s="697"/>
      <c r="AT51" s="10"/>
    </row>
    <row r="52" spans="2:46" ht="20.100000000000001" customHeight="1" x14ac:dyDescent="0.2">
      <c r="B52" s="4"/>
      <c r="C52" s="3"/>
      <c r="D52" s="695"/>
      <c r="E52" s="696"/>
      <c r="F52" s="696"/>
      <c r="G52" s="696"/>
      <c r="H52" s="696"/>
      <c r="I52" s="696"/>
      <c r="J52" s="696"/>
      <c r="K52" s="696"/>
      <c r="L52" s="696"/>
      <c r="M52" s="696"/>
      <c r="N52" s="696"/>
      <c r="O52" s="696"/>
      <c r="P52" s="696"/>
      <c r="Q52" s="696"/>
      <c r="R52" s="696"/>
      <c r="S52" s="696"/>
      <c r="T52" s="696"/>
      <c r="U52" s="696"/>
      <c r="V52" s="696"/>
      <c r="W52" s="697"/>
      <c r="X52" s="13"/>
      <c r="Y52" s="14"/>
      <c r="Z52" s="695"/>
      <c r="AA52" s="696"/>
      <c r="AB52" s="696"/>
      <c r="AC52" s="696"/>
      <c r="AD52" s="696"/>
      <c r="AE52" s="696"/>
      <c r="AF52" s="696"/>
      <c r="AG52" s="696"/>
      <c r="AH52" s="696"/>
      <c r="AI52" s="696"/>
      <c r="AJ52" s="696"/>
      <c r="AK52" s="696"/>
      <c r="AL52" s="696"/>
      <c r="AM52" s="696"/>
      <c r="AN52" s="696"/>
      <c r="AO52" s="696"/>
      <c r="AP52" s="696"/>
      <c r="AQ52" s="696"/>
      <c r="AR52" s="697"/>
      <c r="AT52" s="10"/>
    </row>
    <row r="53" spans="2:46" ht="20.100000000000001" customHeight="1" x14ac:dyDescent="0.2">
      <c r="B53" s="4"/>
      <c r="C53" s="3"/>
      <c r="D53" s="695"/>
      <c r="E53" s="696"/>
      <c r="F53" s="696"/>
      <c r="G53" s="696"/>
      <c r="H53" s="696"/>
      <c r="I53" s="696"/>
      <c r="J53" s="696"/>
      <c r="K53" s="696"/>
      <c r="L53" s="696"/>
      <c r="M53" s="696"/>
      <c r="N53" s="696"/>
      <c r="O53" s="696"/>
      <c r="P53" s="696"/>
      <c r="Q53" s="696"/>
      <c r="R53" s="696"/>
      <c r="S53" s="696"/>
      <c r="T53" s="696"/>
      <c r="U53" s="696"/>
      <c r="V53" s="696"/>
      <c r="W53" s="697"/>
      <c r="X53" s="13"/>
      <c r="Y53" s="14"/>
      <c r="Z53" s="695"/>
      <c r="AA53" s="696"/>
      <c r="AB53" s="696"/>
      <c r="AC53" s="696"/>
      <c r="AD53" s="696"/>
      <c r="AE53" s="696"/>
      <c r="AF53" s="696"/>
      <c r="AG53" s="696"/>
      <c r="AH53" s="696"/>
      <c r="AI53" s="696"/>
      <c r="AJ53" s="696"/>
      <c r="AK53" s="696"/>
      <c r="AL53" s="696"/>
      <c r="AM53" s="696"/>
      <c r="AN53" s="696"/>
      <c r="AO53" s="696"/>
      <c r="AP53" s="696"/>
      <c r="AQ53" s="696"/>
      <c r="AR53" s="697"/>
      <c r="AT53" s="10"/>
    </row>
    <row r="54" spans="2:46" ht="20.100000000000001" customHeight="1" x14ac:dyDescent="0.2">
      <c r="B54" s="4"/>
      <c r="C54" s="3"/>
      <c r="D54" s="695"/>
      <c r="E54" s="696"/>
      <c r="F54" s="696"/>
      <c r="G54" s="696"/>
      <c r="H54" s="696"/>
      <c r="I54" s="696"/>
      <c r="J54" s="696"/>
      <c r="K54" s="696"/>
      <c r="L54" s="696"/>
      <c r="M54" s="696"/>
      <c r="N54" s="696"/>
      <c r="O54" s="696"/>
      <c r="P54" s="696"/>
      <c r="Q54" s="696"/>
      <c r="R54" s="696"/>
      <c r="S54" s="696"/>
      <c r="T54" s="696"/>
      <c r="U54" s="696"/>
      <c r="V54" s="696"/>
      <c r="W54" s="697"/>
      <c r="X54" s="13"/>
      <c r="Y54" s="14"/>
      <c r="Z54" s="695"/>
      <c r="AA54" s="696"/>
      <c r="AB54" s="696"/>
      <c r="AC54" s="696"/>
      <c r="AD54" s="696"/>
      <c r="AE54" s="696"/>
      <c r="AF54" s="696"/>
      <c r="AG54" s="696"/>
      <c r="AH54" s="696"/>
      <c r="AI54" s="696"/>
      <c r="AJ54" s="696"/>
      <c r="AK54" s="696"/>
      <c r="AL54" s="696"/>
      <c r="AM54" s="696"/>
      <c r="AN54" s="696"/>
      <c r="AO54" s="696"/>
      <c r="AP54" s="696"/>
      <c r="AQ54" s="696"/>
      <c r="AR54" s="697"/>
      <c r="AT54" s="10"/>
    </row>
    <row r="55" spans="2:46" ht="20.100000000000001" customHeight="1" x14ac:dyDescent="0.2">
      <c r="B55" s="4"/>
      <c r="C55" s="3"/>
      <c r="D55" s="698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700"/>
      <c r="X55" s="13"/>
      <c r="Y55" s="14"/>
      <c r="Z55" s="698"/>
      <c r="AA55" s="699"/>
      <c r="AB55" s="699"/>
      <c r="AC55" s="699"/>
      <c r="AD55" s="699"/>
      <c r="AE55" s="699"/>
      <c r="AF55" s="699"/>
      <c r="AG55" s="699"/>
      <c r="AH55" s="699"/>
      <c r="AI55" s="699"/>
      <c r="AJ55" s="699"/>
      <c r="AK55" s="699"/>
      <c r="AL55" s="699"/>
      <c r="AM55" s="699"/>
      <c r="AN55" s="699"/>
      <c r="AO55" s="699"/>
      <c r="AP55" s="699"/>
      <c r="AQ55" s="699"/>
      <c r="AR55" s="700"/>
      <c r="AT55" s="10"/>
    </row>
    <row r="56" spans="2:46" ht="20.100000000000001" customHeight="1" x14ac:dyDescent="0.2">
      <c r="B56" s="4"/>
      <c r="C56" s="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3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T56" s="10"/>
    </row>
    <row r="57" spans="2:46" ht="20.100000000000001" hidden="1" customHeight="1" x14ac:dyDescent="0.2">
      <c r="B57" s="4"/>
      <c r="C57" s="3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T57" s="10"/>
    </row>
    <row r="58" spans="2:46" ht="20.100000000000001" hidden="1" customHeight="1" x14ac:dyDescent="0.2">
      <c r="B58" s="4"/>
      <c r="C58" s="3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3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T58" s="10"/>
    </row>
    <row r="59" spans="2:46" ht="20.100000000000001" customHeight="1" x14ac:dyDescent="0.2">
      <c r="B59" s="16"/>
      <c r="C59" s="17"/>
      <c r="E59" s="3"/>
      <c r="F59" s="3"/>
      <c r="G59" s="3"/>
      <c r="H59" s="18"/>
      <c r="I59" s="18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3"/>
      <c r="V59" s="18"/>
      <c r="W59" s="18"/>
      <c r="X59" s="18"/>
      <c r="Y59" s="3"/>
      <c r="Z59" s="17"/>
      <c r="AA59" s="3"/>
      <c r="AB59" s="3"/>
      <c r="AC59" s="3"/>
      <c r="AD59" s="3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3"/>
      <c r="AT59" s="20"/>
    </row>
    <row r="60" spans="2:46" x14ac:dyDescent="0.2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3"/>
    </row>
  </sheetData>
  <mergeCells count="20">
    <mergeCell ref="D27:W39"/>
    <mergeCell ref="Z27:AR39"/>
    <mergeCell ref="D41:W42"/>
    <mergeCell ref="Z41:AR42"/>
    <mergeCell ref="D43:W55"/>
    <mergeCell ref="Z43:AR55"/>
    <mergeCell ref="D9:W10"/>
    <mergeCell ref="Z9:AR10"/>
    <mergeCell ref="D11:W23"/>
    <mergeCell ref="Z11:AR23"/>
    <mergeCell ref="D25:W26"/>
    <mergeCell ref="Z25:AR26"/>
    <mergeCell ref="B1:M6"/>
    <mergeCell ref="N1:AN2"/>
    <mergeCell ref="AO1:AT2"/>
    <mergeCell ref="N3:AN4"/>
    <mergeCell ref="AO3:AT4"/>
    <mergeCell ref="N5:AN6"/>
    <mergeCell ref="AO5:AT5"/>
    <mergeCell ref="AO6:AT6"/>
  </mergeCells>
  <printOptions horizontalCentered="1" verticalCentered="1"/>
  <pageMargins left="0" right="0" top="0.35433070866141736" bottom="0.27559055118110237" header="0.31496062992125984" footer="0.31496062992125984"/>
  <pageSetup scale="6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zoomScaleNormal="100" workbookViewId="0">
      <selection sqref="A1:A2"/>
    </sheetView>
  </sheetViews>
  <sheetFormatPr baseColWidth="10" defaultColWidth="11.42578125" defaultRowHeight="12.75" x14ac:dyDescent="0.2"/>
  <cols>
    <col min="2" max="2" width="14.140625" customWidth="1"/>
    <col min="3" max="3" width="40.42578125" customWidth="1"/>
  </cols>
  <sheetData>
    <row r="1" spans="1:3" x14ac:dyDescent="0.2">
      <c r="A1" s="701" t="s">
        <v>342</v>
      </c>
      <c r="B1" s="701" t="s">
        <v>343</v>
      </c>
      <c r="C1" s="701" t="s">
        <v>344</v>
      </c>
    </row>
    <row r="2" spans="1:3" x14ac:dyDescent="0.2">
      <c r="A2" s="702"/>
      <c r="B2" s="702"/>
      <c r="C2" s="702"/>
    </row>
    <row r="3" spans="1:3" x14ac:dyDescent="0.2">
      <c r="A3" s="243" t="s">
        <v>351</v>
      </c>
      <c r="B3" s="244">
        <v>43986</v>
      </c>
      <c r="C3" s="245" t="s">
        <v>345</v>
      </c>
    </row>
    <row r="4" spans="1:3" ht="22.5" x14ac:dyDescent="0.2">
      <c r="A4" s="246" t="s">
        <v>352</v>
      </c>
      <c r="B4" s="247">
        <v>44452</v>
      </c>
      <c r="C4" s="248" t="s">
        <v>346</v>
      </c>
    </row>
    <row r="5" spans="1:3" ht="61.5" customHeight="1" x14ac:dyDescent="0.2">
      <c r="A5" s="243" t="s">
        <v>353</v>
      </c>
      <c r="B5" s="244">
        <v>44774</v>
      </c>
      <c r="C5" s="245" t="s">
        <v>347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FB5B93B67884987F5A2630F97E672" ma:contentTypeVersion="22520" ma:contentTypeDescription="Crear nuevo documento." ma:contentTypeScope="" ma:versionID="bbe6cf146af58bdec9f733cf353f91d3">
  <xsd:schema xmlns:xsd="http://www.w3.org/2001/XMLSchema" xmlns:xs="http://www.w3.org/2001/XMLSchema" xmlns:p="http://schemas.microsoft.com/office/2006/metadata/properties" xmlns:ns2="4d0889c8-99e5-4b94-925a-373c4a0c5abc" xmlns:ns3="c40a21ff-707f-4ba7-a074-fdcf67cbee69" xmlns:ns4="fdbafe5c-a4c4-4757-a646-b7ae03754418" targetNamespace="http://schemas.microsoft.com/office/2006/metadata/properties" ma:root="true" ma:fieldsID="6ec6521d067f4e2667c077c34958ca5d" ns2:_="" ns3:_="" ns4:_="">
    <xsd:import namespace="4d0889c8-99e5-4b94-925a-373c4a0c5abc"/>
    <xsd:import namespace="c40a21ff-707f-4ba7-a074-fdcf67cbee69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2:COD" minOccurs="0"/>
                <xsd:element ref="ns2:MediaServiceAutoKeyPoints" minOccurs="0"/>
                <xsd:element ref="ns2:MediaServiceKeyPoints" minOccurs="0"/>
                <xsd:element ref="ns2:Detall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889c8-99e5-4b94-925a-373c4a0c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COD" ma:index="21" nillable="true" ma:displayName="COD" ma:decimals="1" ma:default="1" ma:format="Dropdown" ma:internalName="COD" ma:percentage="FALSE">
      <xsd:simpleType>
        <xsd:restriction base="dms:Number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talle" ma:index="24" nillable="true" ma:displayName="Detalle" ma:default="Escriba la opción nº 1" ma:description="Sol_Alta_Consejeria" ma:internalName="Detalle">
      <xsd:simpleType>
        <xsd:restriction base="dms:Unknown">
          <xsd:enumeration value="Escriba la opción nº 1"/>
          <xsd:enumeration value="Escriba la opción nº 2"/>
          <xsd:enumeration value="Escriba la opción nº 3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21ff-707f-4ba7-a074-fdcf67cbe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e63cb280-6f38-4726-a369-ab50a06f7fd2}" ma:internalName="TaxCatchAll" ma:showField="CatchAllData" ma:web="fdbafe5c-a4c4-4757-a646-b7ae03754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bafe5c-a4c4-4757-a646-b7ae03754418" xsi:nil="true"/>
    <lcf76f155ced4ddcb4097134ff3c332f xmlns="4d0889c8-99e5-4b94-925a-373c4a0c5abc">
      <Terms xmlns="http://schemas.microsoft.com/office/infopath/2007/PartnerControls"/>
    </lcf76f155ced4ddcb4097134ff3c332f>
    <Detalle xmlns="4d0889c8-99e5-4b94-925a-373c4a0c5abc">Escriba la opción nº 1</Detalle>
    <COD xmlns="4d0889c8-99e5-4b94-925a-373c4a0c5abc">1</COD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7E48C8-C5DF-4086-90C3-0E19CB2E2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889c8-99e5-4b94-925a-373c4a0c5abc"/>
    <ds:schemaRef ds:uri="c40a21ff-707f-4ba7-a074-fdcf67cbee69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62D645-4B51-4FF7-B1EB-F8F4539C3483}">
  <ds:schemaRefs>
    <ds:schemaRef ds:uri="http://schemas.microsoft.com/office/2006/metadata/properties"/>
    <ds:schemaRef ds:uri="http://schemas.microsoft.com/office/infopath/2007/PartnerControls"/>
    <ds:schemaRef ds:uri="fdbafe5c-a4c4-4757-a646-b7ae03754418"/>
    <ds:schemaRef ds:uri="4d0889c8-99e5-4b94-925a-373c4a0c5abc"/>
  </ds:schemaRefs>
</ds:datastoreItem>
</file>

<file path=customXml/itemProps3.xml><?xml version="1.0" encoding="utf-8"?>
<ds:datastoreItem xmlns:ds="http://schemas.openxmlformats.org/officeDocument/2006/customXml" ds:itemID="{B0D88615-29EB-483E-AC51-36CFBF0850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608767F-4988-4EFF-B2E4-C94431B95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1. Infraestructura</vt:lpstr>
      <vt:lpstr>1.1 Instrucciones</vt:lpstr>
      <vt:lpstr>2. Dotación </vt:lpstr>
      <vt:lpstr>2.1 Instrucciones </vt:lpstr>
      <vt:lpstr>3. Agropecuarios.</vt:lpstr>
      <vt:lpstr> 3.1 Instrucciones</vt:lpstr>
      <vt:lpstr>Registro Fotografico</vt:lpstr>
      <vt:lpstr>Control de Cambios. </vt:lpstr>
      <vt:lpstr>' 3.1 Instrucciones'!Área_de_impresión</vt:lpstr>
      <vt:lpstr>'1. Infraestructura'!Área_de_impresión</vt:lpstr>
      <vt:lpstr>'2. Dotación '!Área_de_impresión</vt:lpstr>
      <vt:lpstr>'2.1 Instrucciones '!Área_de_impresión</vt:lpstr>
      <vt:lpstr>'Registro Fotografico'!Área_de_impresión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Nather Bismark Rodríguez Molina</cp:lastModifiedBy>
  <cp:revision/>
  <dcterms:created xsi:type="dcterms:W3CDTF">2020-01-31T21:07:14Z</dcterms:created>
  <dcterms:modified xsi:type="dcterms:W3CDTF">2023-06-28T15:56:54Z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0x010100974FB5B93B67884987F5A2630F97E672</vt:lpwstr>
  </property>
  <property fmtid="{D5CDD505-2E9C-101B-9397-08002B2CF9AE}" pid="3" name="MediaServiceImageTags">
    <vt:lpwstr/>
  </property>
</Properties>
</file>