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unidadvictimas.sharepoint.com/sites/CQOTI/Documentos compartidos/2024/Procesos - procedimientos/Documentos 5032024/"/>
    </mc:Choice>
  </mc:AlternateContent>
  <xr:revisionPtr revIDLastSave="15" documentId="13_ncr:1_{FEEDB11B-28A9-48AC-B1E3-DB85EAD4F0DF}" xr6:coauthVersionLast="47" xr6:coauthVersionMax="47" xr10:uidLastSave="{6B92A159-7980-449F-B0CD-B8804755F4FD}"/>
  <workbookProtection workbookAlgorithmName="SHA-512" workbookHashValue="u/jVzP0s098yxxhpPCy4giKObfB0bcStWeYHyjUHCi5GHFo4v0hTInVgCNaFiB2CWZ7SkAHMcRGnVIX/O19POg==" workbookSaltValue="b+A84TdJ8oBB9uTcDFetGQ==" workbookSpinCount="100000" lockStructure="1"/>
  <bookViews>
    <workbookView xWindow="-120" yWindow="-120" windowWidth="29040" windowHeight="15720" xr2:uid="{00000000-000D-0000-FFFF-FFFF00000000}"/>
  </bookViews>
  <sheets>
    <sheet name="Formato" sheetId="4" r:id="rId1"/>
    <sheet name="Control de Cambios" sheetId="3" r:id="rId2"/>
    <sheet name="DATOS" sheetId="2" state="hidden" r:id="rId3"/>
  </sheets>
  <definedNames>
    <definedName name="Apoyo">DATOS!$M$15:$M$19</definedName>
    <definedName name="Estratégicos">DATOS!$M$3:$M$8</definedName>
    <definedName name="Mapa_Proceso">DATOS!$L$3:$L$6</definedName>
    <definedName name="Medios">DATOS!$C$4:$C$11</definedName>
    <definedName name="Misionales">DATOS!$M$9:$M$14</definedName>
    <definedName name="Seguimiento_y_Control">DATOS!$M$20:$M$21</definedName>
    <definedName name="Territoriales">DATOS!$N$3:$N$23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 i="4" l="1"/>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10" i="4"/>
  <c r="AA11" i="4"/>
  <c r="AB11" i="4"/>
  <c r="AC11" i="4"/>
  <c r="AA12" i="4"/>
  <c r="AB12" i="4"/>
  <c r="AC12" i="4"/>
  <c r="AA13" i="4"/>
  <c r="AB13" i="4"/>
  <c r="AC13" i="4"/>
  <c r="AA14" i="4"/>
  <c r="AB14" i="4"/>
  <c r="AC14" i="4"/>
  <c r="AA15" i="4"/>
  <c r="AB15" i="4"/>
  <c r="AC15" i="4"/>
  <c r="AA16" i="4"/>
  <c r="AB16" i="4"/>
  <c r="AC16" i="4"/>
  <c r="AA17" i="4"/>
  <c r="AB17" i="4"/>
  <c r="AC17" i="4"/>
  <c r="AA18" i="4"/>
  <c r="AB18" i="4"/>
  <c r="AC18" i="4"/>
  <c r="AA19" i="4"/>
  <c r="AB19" i="4"/>
  <c r="AC19" i="4"/>
  <c r="AA20" i="4"/>
  <c r="AB20" i="4"/>
  <c r="AC20" i="4"/>
  <c r="AA21" i="4"/>
  <c r="AB21" i="4"/>
  <c r="AC21" i="4"/>
  <c r="AA22" i="4"/>
  <c r="AB22" i="4"/>
  <c r="AC22" i="4"/>
  <c r="AA23" i="4"/>
  <c r="AB23" i="4"/>
  <c r="AC23" i="4"/>
  <c r="AA24" i="4"/>
  <c r="AB24" i="4"/>
  <c r="AC24" i="4"/>
  <c r="AA25" i="4"/>
  <c r="AB25" i="4"/>
  <c r="AC25" i="4"/>
  <c r="AA26" i="4"/>
  <c r="AB26" i="4"/>
  <c r="AC26" i="4"/>
  <c r="AA27" i="4"/>
  <c r="AB27" i="4"/>
  <c r="AC27" i="4"/>
  <c r="AA28" i="4"/>
  <c r="AE28" i="4" s="1"/>
  <c r="AB28" i="4"/>
  <c r="AC28" i="4"/>
  <c r="AA29" i="4"/>
  <c r="AB29" i="4"/>
  <c r="AC29" i="4"/>
  <c r="AA30" i="4"/>
  <c r="AB30" i="4"/>
  <c r="AC30" i="4"/>
  <c r="AA31" i="4"/>
  <c r="AB31" i="4"/>
  <c r="AC31" i="4"/>
  <c r="AA32" i="4"/>
  <c r="AB32" i="4"/>
  <c r="AC32" i="4"/>
  <c r="AA33" i="4"/>
  <c r="AB33" i="4"/>
  <c r="AC33" i="4"/>
  <c r="AA34" i="4"/>
  <c r="AB34" i="4"/>
  <c r="AC34" i="4"/>
  <c r="AA35" i="4"/>
  <c r="AB35" i="4"/>
  <c r="AC35" i="4"/>
  <c r="AA36" i="4"/>
  <c r="AB36" i="4"/>
  <c r="AC36" i="4"/>
  <c r="AA37" i="4"/>
  <c r="AB37" i="4"/>
  <c r="AC37" i="4"/>
  <c r="AA38" i="4"/>
  <c r="AB38" i="4"/>
  <c r="AC38" i="4"/>
  <c r="AA39" i="4"/>
  <c r="AB39" i="4"/>
  <c r="AC39" i="4"/>
  <c r="AA40" i="4"/>
  <c r="AB40" i="4"/>
  <c r="AC40" i="4"/>
  <c r="AA41" i="4"/>
  <c r="AB41" i="4"/>
  <c r="AC41" i="4"/>
  <c r="AA42" i="4"/>
  <c r="AB42" i="4"/>
  <c r="AC42" i="4"/>
  <c r="AA43" i="4"/>
  <c r="AB43" i="4"/>
  <c r="AC43" i="4"/>
  <c r="AE41" i="4" l="1"/>
  <c r="AF41" i="4" s="1"/>
  <c r="AE39" i="4"/>
  <c r="AF39" i="4" s="1"/>
  <c r="AE37" i="4"/>
  <c r="AF37" i="4" s="1"/>
  <c r="AE36" i="4"/>
  <c r="AF36" i="4" s="1"/>
  <c r="AE35" i="4"/>
  <c r="AF35" i="4" s="1"/>
  <c r="AE33" i="4"/>
  <c r="AF33" i="4" s="1"/>
  <c r="AE31" i="4"/>
  <c r="AF31" i="4" s="1"/>
  <c r="AD31" i="4"/>
  <c r="AE30" i="4"/>
  <c r="AF30" i="4" s="1"/>
  <c r="AD30" i="4"/>
  <c r="AE29" i="4"/>
  <c r="AF29" i="4" s="1"/>
  <c r="AD28" i="4"/>
  <c r="AE26" i="4"/>
  <c r="AF26" i="4" s="1"/>
  <c r="AD26" i="4"/>
  <c r="AE25" i="4"/>
  <c r="AF25" i="4" s="1"/>
  <c r="AD25" i="4"/>
  <c r="AE24" i="4"/>
  <c r="AF24" i="4" s="1"/>
  <c r="AD24" i="4"/>
  <c r="AE23" i="4"/>
  <c r="AF23" i="4" s="1"/>
  <c r="AD23" i="4"/>
  <c r="AE21" i="4"/>
  <c r="AF21" i="4" s="1"/>
  <c r="AD21" i="4"/>
  <c r="AE20" i="4"/>
  <c r="AF20" i="4" s="1"/>
  <c r="AD20" i="4"/>
  <c r="AE19" i="4"/>
  <c r="AF19" i="4" s="1"/>
  <c r="AD19" i="4"/>
  <c r="AE18" i="4"/>
  <c r="AF18" i="4" s="1"/>
  <c r="AD18" i="4"/>
  <c r="AE42" i="4"/>
  <c r="AF42" i="4" s="1"/>
  <c r="AE43" i="4"/>
  <c r="AF43" i="4" s="1"/>
  <c r="AD43" i="4"/>
  <c r="AD34" i="4"/>
  <c r="AE34" i="4"/>
  <c r="AF34" i="4" s="1"/>
  <c r="AE27" i="4"/>
  <c r="AF27" i="4" s="1"/>
  <c r="AD27" i="4"/>
  <c r="AD22" i="4"/>
  <c r="AE22" i="4"/>
  <c r="AF22" i="4" s="1"/>
  <c r="AE32" i="4"/>
  <c r="AF32" i="4" s="1"/>
  <c r="AE40" i="4"/>
  <c r="AF40" i="4" s="1"/>
  <c r="AE17" i="4"/>
  <c r="AF17" i="4" s="1"/>
  <c r="AE16" i="4"/>
  <c r="AF16" i="4" s="1"/>
  <c r="AD16" i="4"/>
  <c r="AE15" i="4"/>
  <c r="AF15" i="4" s="1"/>
  <c r="AD15" i="4"/>
  <c r="AD14" i="4"/>
  <c r="AE13" i="4"/>
  <c r="AF13" i="4" s="1"/>
  <c r="AD13" i="4"/>
  <c r="AE12" i="4"/>
  <c r="AF12" i="4" s="1"/>
  <c r="AD12" i="4"/>
  <c r="AE14" i="4"/>
  <c r="AF14" i="4" s="1"/>
  <c r="AD29" i="4"/>
  <c r="AE38" i="4"/>
  <c r="AF38" i="4" s="1"/>
  <c r="AE11" i="4"/>
  <c r="AF11" i="4" s="1"/>
  <c r="AD11" i="4"/>
  <c r="AD42" i="4"/>
  <c r="AD41" i="4"/>
  <c r="AD40" i="4"/>
  <c r="AD39" i="4"/>
  <c r="AD38" i="4"/>
  <c r="AD36" i="4"/>
  <c r="AD17" i="4"/>
  <c r="AD35" i="4"/>
  <c r="AD33" i="4"/>
  <c r="AD37" i="4"/>
  <c r="AD32" i="4"/>
  <c r="AF28" i="4"/>
  <c r="AC10" i="4"/>
  <c r="AB10" i="4"/>
  <c r="AA10" i="4"/>
  <c r="AE10" i="4" l="1"/>
  <c r="AF10" i="4" s="1"/>
  <c r="AD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Ximena Florez Martinez</author>
    <author>Diana Marcela Calderon Preciado</author>
  </authors>
  <commentList>
    <comment ref="A9" authorId="0" shapeId="0" xr:uid="{3FA1D4DB-6513-4B56-85F2-689C3B3320B6}">
      <text>
        <r>
          <rPr>
            <b/>
            <sz val="9"/>
            <color indexed="81"/>
            <rFont val="Tahoma"/>
            <family val="2"/>
          </rPr>
          <t>ID global del activo:</t>
        </r>
        <r>
          <rPr>
            <sz val="9"/>
            <color indexed="81"/>
            <rFont val="Tahoma"/>
            <family val="2"/>
          </rPr>
          <t xml:space="preserve"> Hace referencia al identificador global del activo, esta casilla no debe ser diligenciada por el Proceso y/o Dirección Territorial de la Unidad. </t>
        </r>
        <r>
          <rPr>
            <b/>
            <sz val="9"/>
            <color indexed="81"/>
            <rFont val="Tahoma"/>
            <family val="2"/>
          </rPr>
          <t xml:space="preserve">
</t>
        </r>
      </text>
    </comment>
    <comment ref="B9" authorId="0" shapeId="0" xr:uid="{CBB134E9-FE0F-4073-A48F-1143E41A0C5D}">
      <text>
        <r>
          <rPr>
            <b/>
            <sz val="9"/>
            <color indexed="81"/>
            <rFont val="Tahoma"/>
            <family val="2"/>
          </rPr>
          <t>Tipo de proceso</t>
        </r>
        <r>
          <rPr>
            <sz val="9"/>
            <color indexed="81"/>
            <rFont val="Tahoma"/>
            <family val="2"/>
          </rPr>
          <t xml:space="preserve"> Corresponde al tipo de proceso definido en el mapa de procesos de la Unidad </t>
        </r>
      </text>
    </comment>
    <comment ref="C9" authorId="0" shapeId="0" xr:uid="{D95EF8AE-5076-4117-8EF3-BE75EB0851A1}">
      <text>
        <r>
          <rPr>
            <b/>
            <sz val="9"/>
            <color indexed="81"/>
            <rFont val="Tahoma"/>
            <family val="2"/>
          </rPr>
          <t>Proceso / Dirección Territorial:</t>
        </r>
        <r>
          <rPr>
            <sz val="9"/>
            <color indexed="81"/>
            <rFont val="Tahoma"/>
            <family val="2"/>
          </rPr>
          <t xml:space="preserve">  Corresponde al nombre del proceso responsable o propietario del activo de información.</t>
        </r>
      </text>
    </comment>
    <comment ref="D9" authorId="1" shapeId="0" xr:uid="{52BF89DE-41F6-4B39-A7C8-1F28DA76A87B}">
      <text>
        <r>
          <rPr>
            <b/>
            <sz val="9"/>
            <color indexed="81"/>
            <rFont val="Tahoma"/>
            <family val="2"/>
          </rPr>
          <t xml:space="preserve">Nivel nacional o DT: </t>
        </r>
        <r>
          <rPr>
            <sz val="9"/>
            <color indexed="81"/>
            <rFont val="Tahoma"/>
            <family val="2"/>
          </rPr>
          <t xml:space="preserve">Identifica la ubicación donde se encuentra el activo ya sea una dirección territorial o el nivel nacional. </t>
        </r>
        <r>
          <rPr>
            <sz val="9"/>
            <color indexed="81"/>
            <rFont val="Tahoma"/>
            <family val="2"/>
          </rPr>
          <t xml:space="preserve">
</t>
        </r>
      </text>
    </comment>
    <comment ref="E9" authorId="0" shapeId="0" xr:uid="{76C7D06E-3C95-428E-9004-3F8A47089D8F}">
      <text>
        <r>
          <rPr>
            <b/>
            <sz val="9"/>
            <color indexed="81"/>
            <rFont val="Tahoma"/>
            <family val="2"/>
          </rPr>
          <t>ID del Activo:</t>
        </r>
        <r>
          <rPr>
            <sz val="9"/>
            <color indexed="81"/>
            <rFont val="Tahoma"/>
            <family val="2"/>
          </rPr>
          <t xml:space="preserve"> Hace referencia al número consecutivo para identificar el activo, el cual tiene la estructura XX-YYY-ZZZ. </t>
        </r>
      </text>
    </comment>
    <comment ref="F9" authorId="0" shapeId="0" xr:uid="{88F90326-589D-4C1C-B628-79C55FBA0966}">
      <text>
        <r>
          <rPr>
            <b/>
            <sz val="9"/>
            <color indexed="81"/>
            <rFont val="Tahoma"/>
            <family val="2"/>
          </rPr>
          <t>TRD Serie - subserie</t>
        </r>
        <r>
          <rPr>
            <sz val="9"/>
            <color indexed="81"/>
            <rFont val="Tahoma"/>
            <family val="2"/>
          </rPr>
          <t>: 
Código y nombre de la serie-subserie según la TRD</t>
        </r>
      </text>
    </comment>
    <comment ref="G9" authorId="0" shapeId="0" xr:uid="{C28348D1-5DC3-48BA-805C-5C33D880A96D}">
      <text>
        <r>
          <rPr>
            <b/>
            <sz val="9"/>
            <color indexed="81"/>
            <rFont val="Tahoma"/>
            <family val="2"/>
          </rPr>
          <t>Nombre o Título de Categoría de Información</t>
        </r>
        <r>
          <rPr>
            <sz val="9"/>
            <color indexed="81"/>
            <rFont val="Tahoma"/>
            <family val="2"/>
          </rPr>
          <t xml:space="preserve">: Término con que se da a conocer al nombre o asunto de la información, es decir un nombre corto con el cual se identifica el activo de información en el inventario.
</t>
        </r>
      </text>
    </comment>
    <comment ref="H9" authorId="0" shapeId="0" xr:uid="{67DFF110-47A9-4583-A456-63ED4D3D233E}">
      <text>
        <r>
          <rPr>
            <b/>
            <sz val="9"/>
            <color indexed="81"/>
            <rFont val="Tahoma"/>
            <family val="2"/>
          </rPr>
          <t xml:space="preserve">Hardware: </t>
        </r>
        <r>
          <rPr>
            <sz val="9"/>
            <color indexed="81"/>
            <rFont val="Tahoma"/>
            <family val="2"/>
          </rPr>
          <t>Equipo como: Equipos de escritorio, portátiles, Servidores, Switches, entre otros .</t>
        </r>
        <r>
          <rPr>
            <b/>
            <sz val="9"/>
            <color indexed="81"/>
            <rFont val="Tahoma"/>
            <family val="2"/>
          </rPr>
          <t xml:space="preserve">
Información: </t>
        </r>
        <r>
          <rPr>
            <sz val="9"/>
            <color indexed="81"/>
            <rFont val="Tahoma"/>
            <family val="2"/>
          </rPr>
          <t>Es la información almacenada y/o procesada de forma física o electrónica como: Documentos (físicos o digitales), contratos, documentación del sistema, investigaciones, manuales de usuario, procedimientos operativos o de soporte, planes para la continuidad del negocio, acuerdos sobre retiro y pruebas de auditoría, informes de actividades, entre otros.</t>
        </r>
        <r>
          <rPr>
            <b/>
            <sz val="9"/>
            <color indexed="81"/>
            <rFont val="Tahoma"/>
            <family val="2"/>
          </rPr>
          <t xml:space="preserve">
Recursos Humanos: </t>
        </r>
        <r>
          <rPr>
            <sz val="9"/>
            <color indexed="81"/>
            <rFont val="Tahoma"/>
            <family val="2"/>
          </rPr>
          <t>Personal involucrado con los sistemas de información. Se agrupan las personas en roles como: 
Tomadores de Decisiones. Los dueños de los activos tipo información, los dueños de los procesos y los gerentes de la organización o gerentes de procesos específicos</t>
        </r>
        <r>
          <rPr>
            <b/>
            <sz val="9"/>
            <color indexed="81"/>
            <rFont val="Tahoma"/>
            <family val="2"/>
          </rPr>
          <t xml:space="preserve">.
Roles Funcionales (usuarios): </t>
        </r>
        <r>
          <rPr>
            <sz val="9"/>
            <color indexed="81"/>
            <rFont val="Tahoma"/>
            <family val="2"/>
          </rPr>
          <t>Personal que maneja información en el contexto de sus actividades y que tiene responsabilidades al respecto. Acceden a sistemas de información para llevar a cabo actividades diarias.</t>
        </r>
        <r>
          <rPr>
            <b/>
            <sz val="9"/>
            <color indexed="81"/>
            <rFont val="Tahoma"/>
            <family val="2"/>
          </rPr>
          <t xml:space="preserve">
Servicios: </t>
        </r>
        <r>
          <rPr>
            <sz val="9"/>
            <color indexed="81"/>
            <rFont val="Tahoma"/>
            <family val="2"/>
          </rPr>
          <t>Son los Servicios Internos y Externos con los que se soporta la operación como: conectividad, backup, internet, intranet, Office 365, entre otros.</t>
        </r>
        <r>
          <rPr>
            <b/>
            <sz val="9"/>
            <color indexed="81"/>
            <rFont val="Tahoma"/>
            <family val="2"/>
          </rPr>
          <t xml:space="preserve">
Software: </t>
        </r>
        <r>
          <rPr>
            <sz val="9"/>
            <color indexed="81"/>
            <rFont val="Tahoma"/>
            <family val="2"/>
          </rPr>
          <t>Conjunto de programas que contribuyen a la operación y procesamiento de datos como: Sistemas de Información, Sistemas Operativos, Motores de Base de Datos, entre otros .</t>
        </r>
        <r>
          <rPr>
            <b/>
            <sz val="9"/>
            <color indexed="81"/>
            <rFont val="Tahoma"/>
            <family val="2"/>
          </rPr>
          <t xml:space="preserve">
Otros: </t>
        </r>
        <r>
          <rPr>
            <sz val="9"/>
            <color indexed="81"/>
            <rFont val="Tahoma"/>
            <family val="2"/>
          </rPr>
          <t>Aquellos que por su naturaleza no se ubican en los anteriores tipos</t>
        </r>
        <r>
          <rPr>
            <b/>
            <sz val="9"/>
            <color indexed="81"/>
            <rFont val="Tahoma"/>
            <family val="2"/>
          </rPr>
          <t xml:space="preserve">
</t>
        </r>
      </text>
    </comment>
    <comment ref="I9" authorId="0" shapeId="0" xr:uid="{14E49F32-6BE8-4F00-A6DE-65F9AE66D639}">
      <text>
        <r>
          <rPr>
            <sz val="9"/>
            <color indexed="81"/>
            <rFont val="Tahoma"/>
            <family val="2"/>
          </rPr>
          <t xml:space="preserve"> </t>
        </r>
        <r>
          <rPr>
            <b/>
            <sz val="9"/>
            <color indexed="81"/>
            <rFont val="Tahoma"/>
            <family val="2"/>
          </rPr>
          <t>Descripción de Activo:</t>
        </r>
        <r>
          <rPr>
            <sz val="9"/>
            <color indexed="81"/>
            <rFont val="Tahoma"/>
            <family val="2"/>
          </rPr>
          <t xml:space="preserve"> Descripción resumida de manera clara para identificar el activo de información.
</t>
        </r>
      </text>
    </comment>
    <comment ref="J9" authorId="0" shapeId="0" xr:uid="{E4504835-13F7-4735-B362-A604942CC3C5}">
      <text>
        <r>
          <rPr>
            <b/>
            <sz val="9"/>
            <color indexed="81"/>
            <rFont val="Tahoma"/>
            <family val="2"/>
          </rPr>
          <t>Fecha de Generación de la Información:</t>
        </r>
        <r>
          <rPr>
            <sz val="9"/>
            <color indexed="81"/>
            <rFont val="Tahoma"/>
            <family val="2"/>
          </rPr>
          <t xml:space="preserve"> Identifica el momento de creación del activo de información. Puede definirse dd/mm/aaaa ó aaaa.</t>
        </r>
      </text>
    </comment>
    <comment ref="K9" authorId="0" shapeId="0" xr:uid="{29E2BD71-8C82-416E-AFB7-4EF9F1615EE2}">
      <text>
        <r>
          <rPr>
            <b/>
            <sz val="9"/>
            <color indexed="81"/>
            <rFont val="Tahoma"/>
            <family val="2"/>
          </rPr>
          <t>Fecha de Ingreso del Activo</t>
        </r>
        <r>
          <rPr>
            <sz val="9"/>
            <color indexed="81"/>
            <rFont val="Tahoma"/>
            <family val="2"/>
          </rPr>
          <t>: fecha de ingreso en la que se identificó el activo de información en el inventario de activos del Proceso o Dirección Territorial.</t>
        </r>
      </text>
    </comment>
    <comment ref="L9" authorId="0" shapeId="0" xr:uid="{8B321615-9606-4691-9DC0-78A947DC60DA}">
      <text>
        <r>
          <rPr>
            <b/>
            <sz val="9"/>
            <color indexed="81"/>
            <rFont val="Tahoma"/>
            <family val="2"/>
          </rPr>
          <t>Fecha Salida del Activo</t>
        </r>
        <r>
          <rPr>
            <sz val="9"/>
            <color indexed="81"/>
            <rFont val="Tahoma"/>
            <family val="2"/>
          </rPr>
          <t xml:space="preserve">: Fecha de exclusión del activo de información en el inventario del Proceso o Dirección Territorial. </t>
        </r>
      </text>
    </comment>
    <comment ref="M9" authorId="0" shapeId="0" xr:uid="{A2204830-8405-489A-B489-069E016689F0}">
      <text>
        <r>
          <rPr>
            <b/>
            <sz val="9"/>
            <color indexed="81"/>
            <rFont val="Tahoma"/>
            <family val="2"/>
          </rPr>
          <t>Idioma:</t>
        </r>
        <r>
          <rPr>
            <sz val="9"/>
            <color indexed="81"/>
            <rFont val="Tahoma"/>
            <family val="2"/>
          </rPr>
          <t xml:space="preserve"> Establece el idioma, lengua o dialecto en que se encuentra la información.</t>
        </r>
      </text>
    </comment>
    <comment ref="N9" authorId="0" shapeId="0" xr:uid="{A04C42F4-AFC4-427D-83EE-8AC93BB01290}">
      <text>
        <r>
          <rPr>
            <b/>
            <sz val="9"/>
            <color indexed="81"/>
            <rFont val="Tahoma"/>
            <family val="2"/>
          </rPr>
          <t>Formato</t>
        </r>
        <r>
          <rPr>
            <sz val="9"/>
            <color indexed="81"/>
            <rFont val="Tahoma"/>
            <family val="2"/>
          </rPr>
          <t>: Identifica la forma, tamaño o modo en la que se presenta la información o se permite su visualización o consulta, tales como :
Hoja de calculo, imagen, audio, video, documento de texto, etc.</t>
        </r>
      </text>
    </comment>
    <comment ref="O9" authorId="0" shapeId="0" xr:uid="{5041DE61-9159-4A87-96F5-A92BAF69E8F8}">
      <text>
        <r>
          <rPr>
            <sz val="9"/>
            <color indexed="81"/>
            <rFont val="Tahoma"/>
            <family val="2"/>
          </rPr>
          <t>Medio en el que se almacena o se encuentra el activo de información de la Unidad. Si el tipo de activo es "Información" se selecciona cualquiera de las opciones del ejemplo, para el resto de tipos de activos se debe seleccionar N/A.</t>
        </r>
      </text>
    </comment>
    <comment ref="P9" authorId="0" shapeId="0" xr:uid="{95612A18-B5DE-4B60-9680-5EECABC92F51}">
      <text>
        <r>
          <rPr>
            <sz val="9"/>
            <color indexed="81"/>
            <rFont val="Tahoma"/>
            <family val="2"/>
          </rPr>
          <t>Ubicación física o digital donde se encuentra el activo</t>
        </r>
      </text>
    </comment>
    <comment ref="Q9" authorId="0" shapeId="0" xr:uid="{18A1B66C-1895-4425-A5EC-CAA3360D52ED}">
      <text>
        <r>
          <rPr>
            <sz val="9"/>
            <color indexed="81"/>
            <rFont val="Tahoma"/>
            <family val="2"/>
          </rPr>
          <t>Es una parte designada de la Entidad, es un área/dependencia/proceso/cargo/grupo de trabajo que tiene la  responsabilidad de producir la información y garantizar que dicha información y los activos se clasifican adecuadamente, dardirectrices de uso, autorizar privilegios, definir el ciclo de vida del mismo y revisar  restricciones y clasificaciones del acceso, teniendo en cuenta las políticas aplicables sobre el control del acceso.</t>
        </r>
      </text>
    </comment>
    <comment ref="R9" authorId="0" shapeId="0" xr:uid="{536C1E8B-02DC-4DEB-81F8-0C7B9467C6EE}">
      <text>
        <r>
          <rPr>
            <sz val="9"/>
            <color indexed="81"/>
            <rFont val="Tahoma"/>
            <family val="2"/>
          </rPr>
          <t>Es una parte designada de la entidad, un cargo, proceso, o grupo de trabajo encargado de administrar y hacer efectivos los controles de seguridad que el propietario de la información.</t>
        </r>
      </text>
    </comment>
    <comment ref="S9" authorId="0" shapeId="0" xr:uid="{F2EC5504-EE18-4772-AE64-42CA2AC635E1}">
      <text>
        <r>
          <rPr>
            <b/>
            <sz val="9"/>
            <color indexed="81"/>
            <rFont val="Tahoma"/>
            <family val="2"/>
          </rPr>
          <t>Frecuencia de actualización para publicación:</t>
        </r>
        <r>
          <rPr>
            <sz val="9"/>
            <color indexed="81"/>
            <rFont val="Tahoma"/>
            <family val="2"/>
          </rPr>
          <t xml:space="preserve"> Periodicidad o espacio de tiempo en el que se debe actualizar la información publicada, la frecuencia de actualización de la información se puede determinar de la siguiente forma: diaria, semanal, quincenal, mensual, trimestral, semestral y/o anual, según requerimiento. </t>
        </r>
      </text>
    </comment>
    <comment ref="T9" authorId="0" shapeId="0" xr:uid="{0DAEEFD9-678C-4A5B-BF96-5DDF5F2C33DC}">
      <text>
        <r>
          <rPr>
            <b/>
            <sz val="9"/>
            <color indexed="81"/>
            <rFont val="Tahoma"/>
            <family val="2"/>
          </rPr>
          <t xml:space="preserve">IMPACTO SOCIAL
</t>
        </r>
        <r>
          <rPr>
            <sz val="9"/>
            <color indexed="81"/>
            <rFont val="Tahoma"/>
            <family val="2"/>
          </rPr>
          <t>Afectación al</t>
        </r>
        <r>
          <rPr>
            <b/>
            <sz val="9"/>
            <color indexed="81"/>
            <rFont val="Tahoma"/>
            <family val="2"/>
          </rPr>
          <t xml:space="preserve"> </t>
        </r>
        <r>
          <rPr>
            <sz val="9"/>
            <color indexed="81"/>
            <rFont val="Tahoma"/>
            <family val="2"/>
          </rPr>
          <t>0,5% de Población Nacional
250.000 personas</t>
        </r>
      </text>
    </comment>
    <comment ref="U9" authorId="0" shapeId="0" xr:uid="{B3ED8713-CC30-4BD9-A51C-AF1A64E1A656}">
      <text>
        <r>
          <rPr>
            <b/>
            <sz val="9"/>
            <color indexed="81"/>
            <rFont val="Tahoma"/>
            <family val="2"/>
          </rPr>
          <t xml:space="preserve">IMPACTO ECONÓMICO
</t>
        </r>
        <r>
          <rPr>
            <sz val="9"/>
            <color indexed="81"/>
            <rFont val="Tahoma"/>
            <family val="2"/>
          </rPr>
          <t>Afectación del</t>
        </r>
        <r>
          <rPr>
            <b/>
            <sz val="9"/>
            <color indexed="81"/>
            <rFont val="Tahoma"/>
            <family val="2"/>
          </rPr>
          <t xml:space="preserve"> </t>
        </r>
        <r>
          <rPr>
            <sz val="9"/>
            <color indexed="81"/>
            <rFont val="Tahoma"/>
            <family val="2"/>
          </rPr>
          <t>PIB de un día o 0,123% del PIB Anual $464.619.736</t>
        </r>
      </text>
    </comment>
    <comment ref="V9" authorId="0" shapeId="0" xr:uid="{CEE6D7E1-F222-4E56-A977-4096B7297858}">
      <text>
        <r>
          <rPr>
            <b/>
            <sz val="9"/>
            <color indexed="81"/>
            <rFont val="Tahoma"/>
            <family val="2"/>
          </rPr>
          <t xml:space="preserve">IMPACTO AMBIENTAL
</t>
        </r>
        <r>
          <rPr>
            <sz val="9"/>
            <color indexed="81"/>
            <rFont val="Tahoma"/>
            <family val="2"/>
          </rPr>
          <t>Si el activo identificado genera un impacto de tres (3) años en recuperación ambiental.</t>
        </r>
      </text>
    </comment>
    <comment ref="W9" authorId="0" shapeId="0" xr:uid="{549DE4FF-852E-4B43-8B3B-79510EDA231D}">
      <text>
        <r>
          <rPr>
            <sz val="9"/>
            <color indexed="81"/>
            <rFont val="Tahoma"/>
            <family val="2"/>
          </rPr>
          <t>ACTIVOS DE INFRAESTRUCTURA CRÍTICA CIBÉRNETICA (ICC).</t>
        </r>
      </text>
    </comment>
    <comment ref="X9" authorId="0" shapeId="0" xr:uid="{09565648-DE49-474E-89F1-A551DE7224F7}">
      <text>
        <r>
          <rPr>
            <sz val="9"/>
            <color indexed="81"/>
            <rFont val="Tahoma"/>
            <family val="2"/>
          </rPr>
          <t xml:space="preserve">Propiedad que determina que la información no esté disponible ni sea revelada a individuos, entidades o procesos no autorizados. ¿Qué nivel de afectación (Bajo/Medio/Alto) tendría la Entidad, la operación, los activos, la población víctima o los funcionarios y contratistas de la Unidad, si se hace uso de la información por personal no autorizado? </t>
        </r>
      </text>
    </comment>
    <comment ref="Y9" authorId="0" shapeId="0" xr:uid="{5DFB4DA3-0B1F-48B9-A168-741B1843A37D}">
      <text>
        <r>
          <rPr>
            <sz val="9"/>
            <color indexed="81"/>
            <rFont val="Tahoma"/>
            <family val="2"/>
          </rPr>
          <t>Propiedad de salvaguardar la exactitud y estado completo de los activos de información, permite que la información sea precisa, coherente y completa desde su creación hasta su destrucción. ¿Qué nivel de afectación (Bajo/Medio/Alto) tendría Entidad, la operación, los activos, la población víctima o los funcionarios y contratistas de la Unidad, frente un caso de modificación no autorizada del activo?</t>
        </r>
      </text>
    </comment>
    <comment ref="Z9" authorId="1" shapeId="0" xr:uid="{590A7426-0634-42BF-99B3-B49F829B6778}">
      <text>
        <r>
          <rPr>
            <sz val="9"/>
            <color indexed="81"/>
            <rFont val="Tahoma"/>
            <family val="2"/>
          </rPr>
          <t xml:space="preserve">Propiedad de que la información sea accesible y utilizable por solicitud de un área/proceso/cargo/grupo de trabajo/ Entidad autorizada. ¿Qué nivel de afectación (Bajo/Medio/Alto) tendría la Unidad, la operación, los activos, la población víctima o los funcionarios y contratistas de la Unidad frente a la violación de leyes, contratos, órdenes ejecutivas, o regulaciones de la Unidad por pérdida o no disponibilidad del activo de información? 
</t>
        </r>
      </text>
    </comment>
    <comment ref="AE9" authorId="0" shapeId="0" xr:uid="{B0879407-CC74-46C3-83F4-0E63177FF2C8}">
      <text>
        <r>
          <rPr>
            <sz val="9"/>
            <color indexed="81"/>
            <rFont val="Tahoma"/>
            <family val="2"/>
          </rPr>
          <t xml:space="preserve">Es un cálculo automático que determina el valor general del activo, de acuerdo con la clasificación de la información (Alto - Media - baja). 
</t>
        </r>
      </text>
    </comment>
    <comment ref="AF9" authorId="0" shapeId="0" xr:uid="{359CA91F-1481-413F-A7B8-8E1A5AED8446}">
      <text>
        <r>
          <rPr>
            <sz val="9"/>
            <color indexed="81"/>
            <rFont val="Tahoma"/>
            <family val="2"/>
          </rPr>
          <t>Este campo se genera de forma automática según el resultado del campo “CRITICIDAD DEL ACTIVO”, obtenido de la calificación de atributos de seguridad ítem 4.4.1.</t>
        </r>
        <r>
          <rPr>
            <b/>
            <sz val="9"/>
            <color indexed="81"/>
            <rFont val="Tahoma"/>
            <family val="2"/>
          </rPr>
          <t xml:space="preserve">
Clasificada: </t>
        </r>
        <r>
          <rPr>
            <sz val="9"/>
            <color indexed="81"/>
            <rFont val="Tahoma"/>
            <family val="2"/>
          </rPr>
          <t xml:space="preserve">Es información cuya divulgación de forma no autorizada generaría perjuicios a la población, funcionarios, contratistas y/o Entidad; pero pueden ser entregada sujeto a la normativa vigente. 
</t>
        </r>
        <r>
          <rPr>
            <b/>
            <sz val="9"/>
            <color indexed="81"/>
            <rFont val="Tahoma"/>
            <family val="2"/>
          </rPr>
          <t xml:space="preserve">Reservada: </t>
        </r>
        <r>
          <rPr>
            <sz val="9"/>
            <color indexed="81"/>
            <rFont val="Tahoma"/>
            <family val="2"/>
          </rPr>
          <t xml:space="preserve">Corresponde a la información con restricción de acceso a la ciudadanía por daño a intereses públicos y bajo el cumplimiento de los requisitos consagrados en el artículo 19 de la Ley 1712 de 2014. 
</t>
        </r>
        <r>
          <rPr>
            <b/>
            <sz val="9"/>
            <color indexed="81"/>
            <rFont val="Tahoma"/>
            <family val="2"/>
          </rPr>
          <t xml:space="preserve">
Pública:</t>
        </r>
        <r>
          <rPr>
            <sz val="9"/>
            <color indexed="81"/>
            <rFont val="Tahoma"/>
            <family val="2"/>
          </rPr>
          <t xml:space="preserve"> Es información que está al alcance o puede ser accedida públicamente y sin restricciones, por tanto, su divulgación no representa ninguna consecuencia para la Entidad, población víctima y/o funcionarios. La información puede ser pública independientemente si esta información es originada al interior de la Entidad o proviene de un tercero.
</t>
        </r>
      </text>
    </comment>
    <comment ref="AG9" authorId="0" shapeId="0" xr:uid="{C5B0370B-4AEE-43E8-BB10-0979E3F27917}">
      <text>
        <r>
          <rPr>
            <sz val="9"/>
            <color indexed="81"/>
            <rFont val="Tahoma"/>
            <family val="2"/>
          </rPr>
          <t>Indica el fundamento constitucional o legal que justifica que el activo sea público, clasificado o reservado, señalando expresamente la norma, articulo, inciso o párrafo que la ampara.</t>
        </r>
      </text>
    </comment>
    <comment ref="AH9" authorId="0" shapeId="0" xr:uid="{0C58247C-3EBB-44F3-909F-B010EE93BC33}">
      <text>
        <r>
          <rPr>
            <sz val="9"/>
            <color indexed="81"/>
            <rFont val="Tahoma"/>
            <family val="2"/>
          </rPr>
          <t>Mención de la norma jurídica que sirve como fundamento jurídico para la publicación, clasificación o reserva de la información.</t>
        </r>
      </text>
    </comment>
    <comment ref="AI9" authorId="0" shapeId="0" xr:uid="{4E3ED45D-759C-4369-BF34-D5DEA8002A58}">
      <text>
        <r>
          <rPr>
            <sz val="9"/>
            <color indexed="81"/>
            <rFont val="Tahoma"/>
            <family val="2"/>
          </rPr>
          <t xml:space="preserve">Indicar si la totalidad del activo es público, clasificado o reservado o si solo una parte corresponde a esta calificación (Total / Parcial / N.A). </t>
        </r>
      </text>
    </comment>
    <comment ref="AJ9" authorId="0" shapeId="0" xr:uid="{846B97DA-30C9-485C-B84B-9EC4AFDF8BBD}">
      <text>
        <r>
          <rPr>
            <sz val="9"/>
            <color indexed="81"/>
            <rFont val="Tahoma"/>
            <family val="2"/>
          </rPr>
          <t>Fecha de la calificación de la información como pública, clasificada y reservada.</t>
        </r>
      </text>
    </comment>
    <comment ref="AK9" authorId="0" shapeId="0" xr:uid="{7512ED7E-F077-4CD9-A1F4-905CAD7C1BF6}">
      <text>
        <r>
          <rPr>
            <sz val="9"/>
            <color indexed="81"/>
            <rFont val="Tahoma"/>
            <family val="2"/>
          </rPr>
          <t xml:space="preserve">Tiempo que cobija la clasificación o reserva. Seleccionar de la lista desplegable:
• Clasificada: ilimitada.
• Reservada: máximo 15 años a partir de la generación de la información.
• Pública: N/A. 
</t>
        </r>
      </text>
    </comment>
    <comment ref="AL9" authorId="0" shapeId="0" xr:uid="{A17F3EAB-1CF6-46E7-82DC-FBE04DC14F38}">
      <text>
        <r>
          <rPr>
            <sz val="9"/>
            <color indexed="81"/>
            <rFont val="Tahoma"/>
            <family val="2"/>
          </rPr>
          <t>¿ El activo de información contiene datos personales ? 
SI - NO - N/A</t>
        </r>
      </text>
    </comment>
    <comment ref="AM9" authorId="0" shapeId="0" xr:uid="{AC8A172E-1762-4989-8CC2-15A7DE48E427}">
      <text>
        <r>
          <rPr>
            <sz val="9"/>
            <color indexed="81"/>
            <rFont val="Tahoma"/>
            <family val="2"/>
          </rPr>
          <t>Son los datos personales de los niños, niñas y adolescentes, cuyo tratamiento está prohibido, salvo que se trate de datos de naturaleza pública. Ej. Registro civil.</t>
        </r>
      </text>
    </comment>
    <comment ref="AN9" authorId="0" shapeId="0" xr:uid="{5494961E-C976-4E32-B0C4-9CD76F56AAB5}">
      <text>
        <r>
          <rPr>
            <sz val="9"/>
            <color indexed="81"/>
            <rFont val="Tahoma"/>
            <family val="2"/>
          </rPr>
          <t xml:space="preserve">Si cuenta con datos personales seleccione el tipo, en caso contrario seleccione N/A:
</t>
        </r>
        <r>
          <rPr>
            <b/>
            <sz val="9"/>
            <color indexed="81"/>
            <rFont val="Tahoma"/>
            <family val="2"/>
          </rPr>
          <t>Dato personal público:</t>
        </r>
        <r>
          <rPr>
            <sz val="9"/>
            <color indexed="81"/>
            <rFont val="Tahoma"/>
            <family val="2"/>
          </rPr>
          <t xml:space="preserve"> Toda información personal que es de conocimiento libre y abierto para el publico en general. Ejemplo: Número de identificación apellidos.
</t>
        </r>
        <r>
          <rPr>
            <b/>
            <sz val="9"/>
            <color indexed="81"/>
            <rFont val="Tahoma"/>
            <family val="2"/>
          </rPr>
          <t xml:space="preserve">Dato personal privado: </t>
        </r>
        <r>
          <rPr>
            <sz val="9"/>
            <color indexed="81"/>
            <rFont val="Tahoma"/>
            <family val="2"/>
          </rPr>
          <t xml:space="preserve">Toda información personal que tiene un conocimiento restringido, y en principio privado para el público en general. Ejemplo: Dirección de residencia y Nº teléfono.
</t>
        </r>
        <r>
          <rPr>
            <b/>
            <sz val="9"/>
            <color indexed="81"/>
            <rFont val="Tahoma"/>
            <family val="2"/>
          </rPr>
          <t>Dato semiprivado:</t>
        </r>
        <r>
          <rPr>
            <sz val="9"/>
            <color indexed="81"/>
            <rFont val="Tahoma"/>
            <family val="2"/>
          </rPr>
          <t xml:space="preserve"> Es semiprivado el dato que no tiene naturaleza íntima, reservada ni pública y cuyo conocimiento o divulgación puede interesar no solo a su titular sino a cierto sector y grupo de personas.
Ejemplo: Fecha y lugar de nacimiento.
</t>
        </r>
        <r>
          <rPr>
            <b/>
            <sz val="9"/>
            <color indexed="81"/>
            <rFont val="Tahoma"/>
            <family val="2"/>
          </rPr>
          <t xml:space="preserve">Datos sensibles: </t>
        </r>
        <r>
          <rPr>
            <sz val="9"/>
            <color indexed="81"/>
            <rFont val="Tahoma"/>
            <family val="2"/>
          </rPr>
          <t xml:space="preserve">Se entiende por datos sensibles aquellos que afectan la intimidad del Titular o cuyo uso indebido puede generar su discriminación. Ejemplo: revelación de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O9" authorId="0" shapeId="0" xr:uid="{B9BE7E3A-0519-4F18-BA5B-BA5097066DEE}">
      <text>
        <r>
          <rPr>
            <sz val="9"/>
            <color indexed="81"/>
            <rFont val="Tahoma"/>
            <family val="2"/>
          </rPr>
          <t xml:space="preserve">Justíficar la finalidad de la recolección por la cual el dato es capturado, almacenado y mantenido en la Unidad.
</t>
        </r>
      </text>
    </comment>
    <comment ref="AP9" authorId="0" shapeId="0" xr:uid="{89D3030B-F85F-4328-96AA-87FFD8CC77FB}">
      <text>
        <r>
          <rPr>
            <sz val="9"/>
            <color indexed="81"/>
            <rFont val="Tahoma"/>
            <family val="2"/>
          </rPr>
          <t>Seleccionar si se cuenta o no con la autorización de la recolección y tratamiento.</t>
        </r>
      </text>
    </comment>
  </commentList>
</comments>
</file>

<file path=xl/sharedStrings.xml><?xml version="1.0" encoding="utf-8"?>
<sst xmlns="http://schemas.openxmlformats.org/spreadsheetml/2006/main" count="190" uniqueCount="166">
  <si>
    <t>PROCESO GESTIÓN DE LA INFORMACIÓN</t>
  </si>
  <si>
    <t>PROCEDIMIENTO GENERACIÓN DE INVENTARIO DE ACTIVOS DE INFORMACIÓN</t>
  </si>
  <si>
    <r>
      <rPr>
        <b/>
        <sz val="18"/>
        <color theme="1"/>
        <rFont val="Verdana"/>
        <family val="2"/>
      </rPr>
      <t>Paginas:</t>
    </r>
    <r>
      <rPr>
        <sz val="18"/>
        <color theme="1"/>
        <rFont val="Verdana"/>
        <family val="2"/>
      </rPr>
      <t xml:space="preserve"> 1 de 1</t>
    </r>
  </si>
  <si>
    <t>1. Identificación de Activo de Información.</t>
  </si>
  <si>
    <t xml:space="preserve"> 3. Clasificación de los Activos de Información</t>
  </si>
  <si>
    <t>4. Índice de Información Clasificada y Reservada</t>
  </si>
  <si>
    <t>5. Datos Personales (Ley 1581 de 2012)</t>
  </si>
  <si>
    <t>1.1. Parámetros de Identificación del Activo de Información</t>
  </si>
  <si>
    <t>1.2. Ubicación del Activo de Información</t>
  </si>
  <si>
    <t>1.3. Propiedad del Activo de Información</t>
  </si>
  <si>
    <t>3.1. Calificación - Atributos de Seguridad</t>
  </si>
  <si>
    <t>4.2. Índice de Información Clasificada y Reservada (Ley 1712 de 2014 - Decreto 103 de 2015)</t>
  </si>
  <si>
    <t>5.1 Identificación de Datos Personales (Ley 1581 de 2012)</t>
  </si>
  <si>
    <t>ID
Global del Activo</t>
  </si>
  <si>
    <t>ID del
Activo</t>
  </si>
  <si>
    <t>TRD Serie - Subserie</t>
  </si>
  <si>
    <t xml:space="preserve"> Tipo de
Activo</t>
  </si>
  <si>
    <t xml:space="preserve"> Descripción de Activo</t>
  </si>
  <si>
    <t>Fecha de Generación de la Información</t>
  </si>
  <si>
    <t>Fecha de Ingreso del Activo</t>
  </si>
  <si>
    <t>Fecha Salida del Activo</t>
  </si>
  <si>
    <t>Idioma</t>
  </si>
  <si>
    <t>Formato</t>
  </si>
  <si>
    <t xml:space="preserve"> Frecuencia de Actualización para publicación</t>
  </si>
  <si>
    <t>Activo de (ICC)</t>
  </si>
  <si>
    <t xml:space="preserve"> Confidencialidad</t>
  </si>
  <si>
    <t>Integridad</t>
  </si>
  <si>
    <t>Disponibilidad</t>
  </si>
  <si>
    <t>C</t>
  </si>
  <si>
    <t>I</t>
  </si>
  <si>
    <t>D</t>
  </si>
  <si>
    <t>V</t>
  </si>
  <si>
    <t>Objetivo legítimo de la excepción</t>
  </si>
  <si>
    <t>Fundamento constitucional o legal</t>
  </si>
  <si>
    <t>Fundamento Jurídico de la Excepción</t>
  </si>
  <si>
    <t>Excepción Total o Parcial</t>
  </si>
  <si>
    <t>Plazo de clasificación o reserva</t>
  </si>
  <si>
    <t>¿Contiene datos personales?</t>
  </si>
  <si>
    <t>¿Contiene datos personales de niños, niñas o adolescentes?</t>
  </si>
  <si>
    <t xml:space="preserve">Tipos de datos personales </t>
  </si>
  <si>
    <t>Finalidad de la recolección de los datos personales</t>
  </si>
  <si>
    <t xml:space="preserve">Existe la autorización para el tratamiento de los datos personales </t>
  </si>
  <si>
    <t>No</t>
  </si>
  <si>
    <t>Versión</t>
  </si>
  <si>
    <t>Fecha de Cambio</t>
  </si>
  <si>
    <t>Descripción de la modificación</t>
  </si>
  <si>
    <t>Creación del formato</t>
  </si>
  <si>
    <t>1.	Restructuración del documento.
2.	Se incluyo el concepto de Infraestructura Crítica Cibernética (ICC). 
3.	Tablas de Confidencialidad, Integridad, Disponibilidad y Criticidad.</t>
  </si>
  <si>
    <r>
      <rPr>
        <b/>
        <sz val="9"/>
        <color rgb="FFFF0000"/>
        <rFont val="Verdana"/>
        <family val="2"/>
      </rPr>
      <t>Nota:</t>
    </r>
    <r>
      <rPr>
        <sz val="9"/>
        <color rgb="FFFF0000"/>
        <rFont val="Verdana"/>
        <family val="2"/>
      </rPr>
      <t xml:space="preserve"> Se debe registrar el control de cambios,pero esta hoja no se publica.</t>
    </r>
  </si>
  <si>
    <t>Mapa_Proceso</t>
  </si>
  <si>
    <t>Tipo de Activo</t>
  </si>
  <si>
    <t>Medio de conservación</t>
  </si>
  <si>
    <t>TRIADA</t>
  </si>
  <si>
    <t>Clasificacion de la informcaion</t>
  </si>
  <si>
    <t>Calfificación</t>
  </si>
  <si>
    <t>Ley 1712/2014</t>
  </si>
  <si>
    <t>Estratégicos</t>
  </si>
  <si>
    <t>Direccionamiento Estratégico</t>
  </si>
  <si>
    <t>Hardware</t>
  </si>
  <si>
    <t>Documento físico</t>
  </si>
  <si>
    <t>Físico</t>
  </si>
  <si>
    <t xml:space="preserve">Bajo </t>
  </si>
  <si>
    <t>Pública</t>
  </si>
  <si>
    <t>4-5</t>
  </si>
  <si>
    <t>Información Púbkica</t>
  </si>
  <si>
    <t>Diaria</t>
  </si>
  <si>
    <t>Misionales</t>
  </si>
  <si>
    <t>Gestión de la Información</t>
  </si>
  <si>
    <t>Información</t>
  </si>
  <si>
    <r>
      <rPr>
        <b/>
        <sz val="11"/>
        <color theme="1"/>
        <rFont val="Calibri"/>
        <family val="2"/>
        <scheme val="minor"/>
      </rPr>
      <t>Texto</t>
    </r>
    <r>
      <rPr>
        <sz val="8"/>
        <color theme="1"/>
        <rFont val="Calibri"/>
        <family val="2"/>
        <scheme val="minor"/>
      </rPr>
      <t>(doc,txt,rtf,pdf)</t>
    </r>
  </si>
  <si>
    <t>Electrónico</t>
  </si>
  <si>
    <t>Medio</t>
  </si>
  <si>
    <t>Clasificada</t>
  </si>
  <si>
    <t>3</t>
  </si>
  <si>
    <t>Información Pública Clasificada</t>
  </si>
  <si>
    <t>Semanal</t>
  </si>
  <si>
    <t>Apoyo</t>
  </si>
  <si>
    <t>Gestión Interinstotucional</t>
  </si>
  <si>
    <t>Recurso Humano</t>
  </si>
  <si>
    <r>
      <rPr>
        <b/>
        <sz val="11"/>
        <color theme="1"/>
        <rFont val="Calibri"/>
        <family val="2"/>
        <scheme val="minor"/>
      </rPr>
      <t>Hoja de calculo</t>
    </r>
    <r>
      <rPr>
        <sz val="8"/>
        <color theme="1"/>
        <rFont val="Calibri"/>
        <family val="2"/>
        <scheme val="minor"/>
      </rPr>
      <t>(xls,xlt,csv )</t>
    </r>
  </si>
  <si>
    <t>Digital</t>
  </si>
  <si>
    <t>Alto</t>
  </si>
  <si>
    <t>Reservada</t>
  </si>
  <si>
    <t>1-2</t>
  </si>
  <si>
    <t>Información Pública Reservada</t>
  </si>
  <si>
    <t>Quincenal</t>
  </si>
  <si>
    <t>Seguimiento y Control</t>
  </si>
  <si>
    <t>Comunicación Estratégica</t>
  </si>
  <si>
    <t>Servicio</t>
  </si>
  <si>
    <r>
      <rPr>
        <b/>
        <sz val="11"/>
        <color theme="1"/>
        <rFont val="Calibri"/>
        <family val="2"/>
        <scheme val="minor"/>
      </rPr>
      <t>Presentación</t>
    </r>
    <r>
      <rPr>
        <sz val="8"/>
        <color theme="1"/>
        <rFont val="Calibri"/>
        <family val="2"/>
        <scheme val="minor"/>
      </rPr>
      <t>(ppt,pps)</t>
    </r>
  </si>
  <si>
    <t>Fisico / Electrónico</t>
  </si>
  <si>
    <t>Mensual</t>
  </si>
  <si>
    <t>Territoriales</t>
  </si>
  <si>
    <t>Gestión de Talento Humano</t>
  </si>
  <si>
    <t>Software</t>
  </si>
  <si>
    <r>
      <rPr>
        <b/>
        <sz val="11"/>
        <color theme="1"/>
        <rFont val="Calibri"/>
        <family val="2"/>
        <scheme val="minor"/>
      </rPr>
      <t>Gráficos</t>
    </r>
    <r>
      <rPr>
        <sz val="8"/>
        <color theme="1"/>
        <rFont val="Calibri"/>
        <family val="2"/>
        <scheme val="minor"/>
      </rPr>
      <t>(jpg,gif,png,tif,tiff )</t>
    </r>
  </si>
  <si>
    <t>Fisico / Digital</t>
  </si>
  <si>
    <t>Trimestral</t>
  </si>
  <si>
    <t>Gestión de Conocimiento y la Innovación</t>
  </si>
  <si>
    <t>Otros</t>
  </si>
  <si>
    <r>
      <rPr>
        <b/>
        <sz val="11"/>
        <color theme="1"/>
        <rFont val="Calibri"/>
        <family val="2"/>
        <scheme val="minor"/>
      </rPr>
      <t>Bases de datos</t>
    </r>
    <r>
      <rPr>
        <sz val="8"/>
        <color theme="1"/>
        <rFont val="Calibri"/>
        <family val="2"/>
        <scheme val="minor"/>
      </rPr>
      <t>(SQL, Oracle, Mysql, mdb,otros)</t>
    </r>
  </si>
  <si>
    <t>Electrónico / Digital</t>
  </si>
  <si>
    <t>Semestral</t>
  </si>
  <si>
    <t>Prevención Urgente y Atención a la Inmediatez</t>
  </si>
  <si>
    <r>
      <rPr>
        <b/>
        <sz val="11"/>
        <color theme="1"/>
        <rFont val="Calibri"/>
        <family val="2"/>
        <scheme val="minor"/>
      </rPr>
      <t>Audio</t>
    </r>
    <r>
      <rPr>
        <sz val="8"/>
        <color theme="1"/>
        <rFont val="Calibri"/>
        <family val="2"/>
        <scheme val="minor"/>
      </rPr>
      <t>(wav,mp3,mid,ogg )</t>
    </r>
  </si>
  <si>
    <t>Fisico / Electrónico / Digital</t>
  </si>
  <si>
    <t>Anual</t>
  </si>
  <si>
    <t>Registro y Valoración</t>
  </si>
  <si>
    <r>
      <rPr>
        <b/>
        <sz val="11"/>
        <color theme="1"/>
        <rFont val="Calibri"/>
        <family val="2"/>
        <scheme val="minor"/>
      </rPr>
      <t xml:space="preserve">Vídeo </t>
    </r>
    <r>
      <rPr>
        <sz val="8"/>
        <color theme="1"/>
        <rFont val="Calibri"/>
        <family val="2"/>
        <scheme val="minor"/>
      </rPr>
      <t>(Avi, Mp4, mpeg,mov)</t>
    </r>
  </si>
  <si>
    <t>Según requerimiento</t>
  </si>
  <si>
    <t>Gestión para la Asistencia</t>
  </si>
  <si>
    <r>
      <rPr>
        <b/>
        <sz val="11"/>
        <color theme="1"/>
        <rFont val="Calibri"/>
        <family val="2"/>
        <scheme val="minor"/>
      </rPr>
      <t>Animación</t>
    </r>
    <r>
      <rPr>
        <sz val="8"/>
        <color theme="1"/>
        <rFont val="Calibri"/>
        <family val="2"/>
        <scheme val="minor"/>
      </rPr>
      <t>(swf)</t>
    </r>
  </si>
  <si>
    <t>Reparación Integral</t>
  </si>
  <si>
    <r>
      <rPr>
        <b/>
        <sz val="11"/>
        <color theme="1"/>
        <rFont val="Calibri"/>
        <family val="2"/>
        <scheme val="minor"/>
      </rPr>
      <t>Compresión</t>
    </r>
    <r>
      <rPr>
        <sz val="8"/>
        <color theme="1"/>
        <rFont val="Calibri"/>
        <family val="2"/>
        <scheme val="minor"/>
      </rPr>
      <t>(.zip.rar )</t>
    </r>
  </si>
  <si>
    <t>Participación y visibilización</t>
  </si>
  <si>
    <t>Otro</t>
  </si>
  <si>
    <t>Relación con el Ciudadano</t>
  </si>
  <si>
    <t>Gestión Jurídica</t>
  </si>
  <si>
    <t>Gestión Contractual</t>
  </si>
  <si>
    <t>Gestión financiera</t>
  </si>
  <si>
    <t>Gestión Documental</t>
  </si>
  <si>
    <t>Gestión Administrativa</t>
  </si>
  <si>
    <t>Control Interno Disciplinario</t>
  </si>
  <si>
    <t>Evaluación Independiente</t>
  </si>
  <si>
    <t>Dirección Territorial Urabá</t>
  </si>
  <si>
    <t>Dirección Territorial Bolívar y San Andrés</t>
  </si>
  <si>
    <t>Dirección Territorial Magdalena</t>
  </si>
  <si>
    <t>Dirección Territorial Antioquia</t>
  </si>
  <si>
    <t>Dirección Territorial Valle del Cauca</t>
  </si>
  <si>
    <t>Dirección Territorial Cauca</t>
  </si>
  <si>
    <t>Dirección Territorial Córdoba</t>
  </si>
  <si>
    <t>Dirección Territorial Eje Cafetero</t>
  </si>
  <si>
    <t>Dirección Territorial Cesar y Guajira</t>
  </si>
  <si>
    <t>Dirección Territorial Meta y Llanos Orientales</t>
  </si>
  <si>
    <t>Dirección Territorial Central</t>
  </si>
  <si>
    <t>Dirección Territorial Norte de Santander Arauca</t>
  </si>
  <si>
    <t>Dirección Territorial Nariño</t>
  </si>
  <si>
    <t>Dirección Territorial Santander</t>
  </si>
  <si>
    <t>Dirección Territorial Putumayo</t>
  </si>
  <si>
    <t>Dirección Territorial Atlántico</t>
  </si>
  <si>
    <t>Dirección Territorial Magdalena Medio</t>
  </si>
  <si>
    <t>Dirección Territorial Sucre</t>
  </si>
  <si>
    <t>Dirección Territorial Chocó</t>
  </si>
  <si>
    <t>Dirección Territorial Caquetá-Huila</t>
  </si>
  <si>
    <t>2. Infraestructura Crítica Cibernética (ICC)</t>
  </si>
  <si>
    <t>2.1. Criterios de Identificación de Activos de Infraestructura Crítica Cibernética (ICC)</t>
  </si>
  <si>
    <t>FORMATO INVENTARIO DE ACTIVOS DE INFORMACIÓN</t>
  </si>
  <si>
    <t>Tipo de proceso</t>
  </si>
  <si>
    <t>Nivel Nacional</t>
  </si>
  <si>
    <t>Dirección Territorial</t>
  </si>
  <si>
    <t>Nivel nacional o Dirección territorial</t>
  </si>
  <si>
    <t>N/A</t>
  </si>
  <si>
    <t>Código: 140,06,15-3</t>
  </si>
  <si>
    <t>Versión:2</t>
  </si>
  <si>
    <r>
      <t xml:space="preserve">Proceso
</t>
    </r>
    <r>
      <rPr>
        <sz val="10"/>
        <color theme="0"/>
        <rFont val="Verdana"/>
        <family val="2"/>
      </rPr>
      <t>(Responsable o Propietario del Activo)</t>
    </r>
  </si>
  <si>
    <r>
      <t xml:space="preserve"> Nombre o Título de Categoría de Información
</t>
    </r>
    <r>
      <rPr>
        <sz val="10"/>
        <color theme="0"/>
        <rFont val="Verdana"/>
        <family val="2"/>
      </rPr>
      <t>(Nombre del Activo)</t>
    </r>
  </si>
  <si>
    <r>
      <t xml:space="preserve">Soporte
</t>
    </r>
    <r>
      <rPr>
        <sz val="10"/>
        <color theme="0"/>
        <rFont val="Verdana"/>
        <family val="2"/>
      </rPr>
      <t>(Medio de Conservación / Consulta)</t>
    </r>
  </si>
  <si>
    <r>
      <t xml:space="preserve">Lugar de Consulta
</t>
    </r>
    <r>
      <rPr>
        <sz val="10"/>
        <color theme="0"/>
        <rFont val="Verdana"/>
        <family val="2"/>
      </rPr>
      <t xml:space="preserve"> (lugar de 
Consulta / Información Publicada o Disponible)</t>
    </r>
  </si>
  <si>
    <r>
      <t xml:space="preserve">Nombre del responsable de la producción de la información
</t>
    </r>
    <r>
      <rPr>
        <sz val="10"/>
        <color theme="0"/>
        <rFont val="Verdana"/>
        <family val="2"/>
      </rPr>
      <t>(Propietario del activo)</t>
    </r>
  </si>
  <si>
    <r>
      <t xml:space="preserve">Nombre del responsable de la custodia de la información
</t>
    </r>
    <r>
      <rPr>
        <sz val="10"/>
        <color theme="0"/>
        <rFont val="Verdana"/>
        <family val="2"/>
      </rPr>
      <t>(Custodio del activo)</t>
    </r>
  </si>
  <si>
    <r>
      <t xml:space="preserve">Impacto Social
</t>
    </r>
    <r>
      <rPr>
        <sz val="10"/>
        <color theme="0"/>
        <rFont val="Verdana"/>
        <family val="2"/>
      </rPr>
      <t>(0,5%) de Población
Nacional
250.000 personas</t>
    </r>
  </si>
  <si>
    <r>
      <t xml:space="preserve">Impacto Económico
</t>
    </r>
    <r>
      <rPr>
        <sz val="10"/>
        <color theme="0"/>
        <rFont val="Verdana"/>
        <family val="2"/>
      </rPr>
      <t>PIB de un Día o 0,123% del PIB
Anual
$464.619.736</t>
    </r>
  </si>
  <si>
    <r>
      <t xml:space="preserve">Impacto Ambiental
</t>
    </r>
    <r>
      <rPr>
        <sz val="10"/>
        <color theme="0"/>
        <rFont val="Verdana"/>
        <family val="2"/>
      </rPr>
      <t>3 años en recuperación
Si</t>
    </r>
  </si>
  <si>
    <r>
      <t xml:space="preserve">Criticidad del Activo
</t>
    </r>
    <r>
      <rPr>
        <sz val="10"/>
        <color theme="0"/>
        <rFont val="Verdana"/>
        <family val="2"/>
      </rPr>
      <t>(CID)</t>
    </r>
  </si>
  <si>
    <r>
      <t xml:space="preserve">Fecha de la Calificación
</t>
    </r>
    <r>
      <rPr>
        <sz val="10"/>
        <color theme="0"/>
        <rFont val="Verdana"/>
        <family val="2"/>
      </rPr>
      <t>(DD/MM/AAAA)</t>
    </r>
  </si>
  <si>
    <r>
      <rPr>
        <b/>
        <sz val="18"/>
        <color theme="1"/>
        <rFont val="Verdana"/>
        <family val="2"/>
      </rPr>
      <t>Fecha:</t>
    </r>
    <r>
      <rPr>
        <sz val="18"/>
        <color theme="1"/>
        <rFont val="Verdana"/>
        <family val="2"/>
      </rPr>
      <t xml:space="preserve"> 18/05/2023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</si>
</sst>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8"/>
      <color theme="1"/>
      <name val="Calibri"/>
      <family val="2"/>
      <scheme val="minor"/>
    </font>
    <font>
      <sz val="9"/>
      <color theme="1"/>
      <name val="Verdana"/>
      <family val="2"/>
    </font>
    <font>
      <b/>
      <sz val="11"/>
      <color theme="1"/>
      <name val="Calibri"/>
      <family val="2"/>
      <scheme val="minor"/>
    </font>
    <font>
      <b/>
      <sz val="8"/>
      <color theme="1"/>
      <name val="Calibri"/>
      <family val="2"/>
      <scheme val="minor"/>
    </font>
    <font>
      <sz val="9"/>
      <color rgb="FFFF0000"/>
      <name val="Verdana"/>
      <family val="2"/>
    </font>
    <font>
      <b/>
      <sz val="9"/>
      <color rgb="FFFF0000"/>
      <name val="Verdana"/>
      <family val="2"/>
    </font>
    <font>
      <b/>
      <sz val="12"/>
      <color rgb="FFFFFFFF"/>
      <name val="Verdana"/>
      <family val="2"/>
    </font>
    <font>
      <sz val="12"/>
      <color theme="1"/>
      <name val="Verdana"/>
      <family val="2"/>
    </font>
    <font>
      <sz val="12"/>
      <name val="Verdana"/>
      <family val="2"/>
    </font>
    <font>
      <sz val="11"/>
      <name val="Calibri"/>
      <family val="2"/>
      <scheme val="minor"/>
    </font>
    <font>
      <sz val="9"/>
      <color indexed="81"/>
      <name val="Tahoma"/>
      <family val="2"/>
    </font>
    <font>
      <b/>
      <sz val="9"/>
      <color indexed="81"/>
      <name val="Tahoma"/>
      <family val="2"/>
    </font>
    <font>
      <b/>
      <sz val="8"/>
      <color rgb="FF000000"/>
      <name val="Calibri"/>
      <family val="2"/>
      <scheme val="minor"/>
    </font>
    <font>
      <b/>
      <sz val="8"/>
      <name val="Calibri"/>
      <family val="2"/>
      <scheme val="minor"/>
    </font>
    <font>
      <b/>
      <sz val="9"/>
      <color rgb="FFFFFFFF"/>
      <name val="Verdana"/>
      <family val="2"/>
    </font>
    <font>
      <b/>
      <sz val="36"/>
      <color rgb="FFFFFFFF"/>
      <name val="Verdana"/>
      <family val="2"/>
    </font>
    <font>
      <sz val="36"/>
      <color theme="1"/>
      <name val="Verdana"/>
      <family val="2"/>
    </font>
    <font>
      <sz val="18"/>
      <color theme="1"/>
      <name val="Verdana"/>
      <family val="2"/>
    </font>
    <font>
      <b/>
      <sz val="18"/>
      <color theme="1"/>
      <name val="Verdana"/>
      <family val="2"/>
    </font>
    <font>
      <sz val="10"/>
      <name val="Verdana"/>
      <family val="2"/>
    </font>
    <font>
      <sz val="10"/>
      <color theme="1"/>
      <name val="Verdana"/>
      <family val="2"/>
    </font>
    <font>
      <b/>
      <sz val="10"/>
      <color theme="0"/>
      <name val="Verdana"/>
      <family val="2"/>
    </font>
    <font>
      <sz val="10"/>
      <color theme="0"/>
      <name val="Verdana"/>
      <family val="2"/>
    </font>
  </fonts>
  <fills count="18">
    <fill>
      <patternFill patternType="none"/>
    </fill>
    <fill>
      <patternFill patternType="gray125"/>
    </fill>
    <fill>
      <patternFill patternType="solid">
        <fgColor theme="8"/>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0"/>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99">
    <xf numFmtId="0" fontId="0" fillId="0" borderId="0" xfId="0"/>
    <xf numFmtId="0" fontId="1" fillId="0" borderId="0" xfId="0" applyFont="1"/>
    <xf numFmtId="0" fontId="4" fillId="0" borderId="0" xfId="0" applyFont="1"/>
    <xf numFmtId="0" fontId="7" fillId="0" borderId="0" xfId="0" applyFont="1"/>
    <xf numFmtId="0" fontId="0" fillId="0" borderId="0" xfId="0" applyAlignment="1">
      <alignment horizontal="justify"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left" vertical="center" wrapText="1"/>
    </xf>
    <xf numFmtId="0" fontId="7" fillId="0" borderId="1" xfId="0" applyFont="1" applyBorder="1" applyAlignment="1">
      <alignment horizontal="justify" vertical="center"/>
    </xf>
    <xf numFmtId="0" fontId="0" fillId="0" borderId="0" xfId="0" applyProtection="1">
      <protection hidden="1"/>
    </xf>
    <xf numFmtId="0" fontId="3" fillId="0" borderId="0" xfId="0" applyFont="1" applyProtection="1">
      <protection hidden="1"/>
    </xf>
    <xf numFmtId="0" fontId="0" fillId="8" borderId="0" xfId="0" applyFill="1" applyProtection="1">
      <protection hidden="1"/>
    </xf>
    <xf numFmtId="0" fontId="0" fillId="9" borderId="0" xfId="0" applyFill="1" applyProtection="1">
      <protection hidden="1"/>
    </xf>
    <xf numFmtId="0" fontId="0" fillId="0" borderId="0" xfId="0" applyAlignment="1" applyProtection="1">
      <alignment horizontal="left"/>
      <protection hidden="1"/>
    </xf>
    <xf numFmtId="0" fontId="2" fillId="0" borderId="0" xfId="0" applyFont="1" applyProtection="1">
      <protection hidden="1"/>
    </xf>
    <xf numFmtId="0" fontId="0" fillId="4" borderId="0" xfId="0" applyFill="1" applyProtection="1">
      <protection hidden="1"/>
    </xf>
    <xf numFmtId="49" fontId="9" fillId="0" borderId="0" xfId="0" applyNumberFormat="1" applyFont="1" applyProtection="1">
      <protection hidden="1"/>
    </xf>
    <xf numFmtId="0" fontId="0" fillId="2" borderId="0" xfId="0" applyFill="1" applyProtection="1">
      <protection hidden="1"/>
    </xf>
    <xf numFmtId="0" fontId="0" fillId="5" borderId="0" xfId="0" applyFill="1" applyProtection="1">
      <protection hidden="1"/>
    </xf>
    <xf numFmtId="0" fontId="0" fillId="7" borderId="0" xfId="0" applyFill="1" applyProtection="1">
      <protection hidden="1"/>
    </xf>
    <xf numFmtId="0" fontId="0" fillId="3" borderId="0" xfId="0" applyFill="1" applyProtection="1">
      <protection hidden="1"/>
    </xf>
    <xf numFmtId="0" fontId="0" fillId="6" borderId="0" xfId="0" applyFill="1" applyProtection="1">
      <protection hidden="1"/>
    </xf>
    <xf numFmtId="0" fontId="0" fillId="13" borderId="0" xfId="0" applyFill="1" applyProtection="1">
      <protection hidden="1"/>
    </xf>
    <xf numFmtId="0" fontId="0" fillId="11" borderId="0" xfId="0" applyFill="1" applyProtection="1">
      <protection hidden="1"/>
    </xf>
    <xf numFmtId="0" fontId="0" fillId="10" borderId="0" xfId="0" applyFill="1" applyProtection="1">
      <protection hidden="1"/>
    </xf>
    <xf numFmtId="0" fontId="0" fillId="12" borderId="0" xfId="0" applyFill="1" applyProtection="1">
      <protection hidden="1"/>
    </xf>
    <xf numFmtId="0" fontId="12" fillId="14" borderId="0" xfId="0" applyFont="1" applyFill="1" applyAlignment="1" applyProtection="1">
      <alignment horizontal="left" vertical="center" wrapText="1"/>
      <protection hidden="1"/>
    </xf>
    <xf numFmtId="0" fontId="12" fillId="15" borderId="0" xfId="0" applyFont="1" applyFill="1" applyAlignment="1" applyProtection="1">
      <alignment horizontal="left" vertical="center" wrapText="1"/>
      <protection hidden="1"/>
    </xf>
    <xf numFmtId="0" fontId="12" fillId="15" borderId="0" xfId="0" applyFont="1" applyFill="1" applyAlignment="1" applyProtection="1">
      <alignment vertical="center" wrapText="1"/>
      <protection hidden="1"/>
    </xf>
    <xf numFmtId="0" fontId="12" fillId="14" borderId="0" xfId="0" applyFont="1" applyFill="1" applyAlignment="1" applyProtection="1">
      <alignment vertical="center"/>
      <protection hidden="1"/>
    </xf>
    <xf numFmtId="0" fontId="13" fillId="14" borderId="0" xfId="0" applyFont="1" applyFill="1" applyAlignment="1" applyProtection="1">
      <alignment vertical="center" wrapText="1"/>
      <protection hidden="1"/>
    </xf>
    <xf numFmtId="0" fontId="13" fillId="15" borderId="0" xfId="0" applyFont="1" applyFill="1" applyAlignment="1" applyProtection="1">
      <alignment vertical="center" wrapText="1"/>
      <protection hidden="1"/>
    </xf>
    <xf numFmtId="0" fontId="13" fillId="15" borderId="0" xfId="0" applyFont="1" applyFill="1" applyAlignment="1" applyProtection="1">
      <alignment horizontal="left" vertical="center" wrapText="1"/>
      <protection hidden="1"/>
    </xf>
    <xf numFmtId="0" fontId="20" fillId="0" borderId="21" xfId="0" applyFont="1" applyBorder="1" applyAlignment="1" applyProtection="1">
      <alignment horizontal="justify" vertical="center"/>
      <protection locked="0"/>
    </xf>
    <xf numFmtId="0" fontId="20" fillId="16" borderId="22" xfId="0" applyFont="1" applyFill="1" applyBorder="1" applyAlignment="1" applyProtection="1">
      <alignment horizontal="justify" vertical="center" wrapText="1"/>
      <protection locked="0"/>
    </xf>
    <xf numFmtId="0" fontId="20" fillId="0" borderId="22" xfId="0" applyFont="1" applyBorder="1" applyAlignment="1" applyProtection="1">
      <alignment horizontal="justify" vertical="center"/>
      <protection locked="0"/>
    </xf>
    <xf numFmtId="0" fontId="20" fillId="0" borderId="4" xfId="0" applyFont="1" applyBorder="1" applyAlignment="1" applyProtection="1">
      <alignment horizontal="justify" vertical="center"/>
      <protection locked="0"/>
    </xf>
    <xf numFmtId="0" fontId="20" fillId="0" borderId="5" xfId="0" applyFont="1" applyBorder="1" applyAlignment="1" applyProtection="1">
      <alignment horizontal="justify" vertical="center"/>
      <protection locked="0"/>
    </xf>
    <xf numFmtId="0" fontId="20" fillId="0" borderId="22"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hidden="1"/>
    </xf>
    <xf numFmtId="0" fontId="19" fillId="0" borderId="30"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hidden="1"/>
    </xf>
    <xf numFmtId="0" fontId="20" fillId="0" borderId="28" xfId="0" applyFont="1" applyBorder="1" applyAlignment="1" applyProtection="1">
      <alignment horizontal="center" vertical="center"/>
      <protection hidden="1"/>
    </xf>
    <xf numFmtId="0" fontId="20" fillId="0" borderId="5" xfId="0" applyFont="1" applyBorder="1" applyAlignment="1" applyProtection="1">
      <alignment horizontal="center" vertical="center"/>
      <protection hidden="1"/>
    </xf>
    <xf numFmtId="0" fontId="20" fillId="0" borderId="22" xfId="0" applyFont="1" applyBorder="1" applyProtection="1">
      <protection locked="0"/>
    </xf>
    <xf numFmtId="0" fontId="20" fillId="0" borderId="23" xfId="0" applyFont="1" applyBorder="1" applyAlignment="1" applyProtection="1">
      <alignment horizontal="justify" vertical="center"/>
      <protection locked="0"/>
    </xf>
    <xf numFmtId="0" fontId="20" fillId="0" borderId="30"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1" fillId="17" borderId="24" xfId="0" applyFont="1" applyFill="1" applyBorder="1" applyAlignment="1">
      <alignment horizontal="center" vertical="center" wrapText="1"/>
    </xf>
    <xf numFmtId="0" fontId="21" fillId="17" borderId="25" xfId="0" applyFont="1" applyFill="1" applyBorder="1" applyAlignment="1">
      <alignment horizontal="center" vertical="center" wrapText="1"/>
    </xf>
    <xf numFmtId="0" fontId="21" fillId="17" borderId="26" xfId="0" applyFont="1" applyFill="1" applyBorder="1" applyAlignment="1">
      <alignment horizontal="center" vertical="center" wrapText="1"/>
    </xf>
    <xf numFmtId="0" fontId="21" fillId="17" borderId="26" xfId="0" applyFont="1" applyFill="1" applyBorder="1" applyAlignment="1">
      <alignment horizontal="center" vertical="center"/>
    </xf>
    <xf numFmtId="0" fontId="21" fillId="17" borderId="11" xfId="0" applyFont="1" applyFill="1" applyBorder="1" applyAlignment="1">
      <alignment horizontal="center" vertical="center" wrapText="1"/>
    </xf>
    <xf numFmtId="0" fontId="21" fillId="17" borderId="12" xfId="0" applyFont="1" applyFill="1" applyBorder="1" applyAlignment="1">
      <alignment horizontal="center" vertical="center" wrapText="1"/>
    </xf>
    <xf numFmtId="0" fontId="21" fillId="17" borderId="15" xfId="0" applyFont="1" applyFill="1" applyBorder="1" applyAlignment="1">
      <alignment horizontal="center" vertical="center" wrapText="1"/>
    </xf>
    <xf numFmtId="0" fontId="21" fillId="17" borderId="31" xfId="0" applyFont="1" applyFill="1" applyBorder="1" applyAlignment="1">
      <alignment horizontal="center" vertical="center" wrapText="1"/>
    </xf>
    <xf numFmtId="0" fontId="21" fillId="17" borderId="14" xfId="0" applyFont="1" applyFill="1" applyBorder="1" applyAlignment="1">
      <alignment horizontal="center" vertical="center" wrapText="1"/>
    </xf>
    <xf numFmtId="0" fontId="21" fillId="17" borderId="27" xfId="0" applyFont="1" applyFill="1" applyBorder="1" applyAlignment="1">
      <alignment horizontal="center" vertical="center" wrapText="1"/>
    </xf>
    <xf numFmtId="0" fontId="21" fillId="17" borderId="28" xfId="0" applyFont="1" applyFill="1" applyBorder="1" applyAlignment="1">
      <alignment horizontal="center" vertical="center" wrapText="1"/>
    </xf>
    <xf numFmtId="0" fontId="21" fillId="17" borderId="29" xfId="0" applyFont="1" applyFill="1" applyBorder="1" applyAlignment="1">
      <alignment horizontal="center" vertical="center" wrapText="1"/>
    </xf>
    <xf numFmtId="0" fontId="21" fillId="17" borderId="25" xfId="0" applyFont="1" applyFill="1" applyBorder="1" applyAlignment="1">
      <alignment horizontal="center" vertical="center" wrapText="1"/>
    </xf>
    <xf numFmtId="0" fontId="21" fillId="17" borderId="26" xfId="0" applyFont="1" applyFill="1" applyBorder="1" applyAlignment="1">
      <alignment horizontal="center" vertical="center" wrapText="1"/>
    </xf>
    <xf numFmtId="0" fontId="21" fillId="17" borderId="24" xfId="0" applyFont="1" applyFill="1" applyBorder="1" applyAlignment="1">
      <alignment horizontal="center" vertical="center" wrapText="1"/>
    </xf>
    <xf numFmtId="0" fontId="21" fillId="17" borderId="18" xfId="0" applyFont="1" applyFill="1" applyBorder="1" applyAlignment="1">
      <alignment horizontal="center" vertical="center" wrapText="1"/>
    </xf>
    <xf numFmtId="0" fontId="21" fillId="17" borderId="19" xfId="0" applyFont="1" applyFill="1" applyBorder="1" applyAlignment="1">
      <alignment horizontal="center" vertical="center" wrapText="1"/>
    </xf>
    <xf numFmtId="0" fontId="21" fillId="17" borderId="20" xfId="0" applyFont="1" applyFill="1" applyBorder="1" applyAlignment="1">
      <alignment horizontal="center" vertical="center" wrapText="1"/>
    </xf>
    <xf numFmtId="0" fontId="21" fillId="17" borderId="6" xfId="0" applyFont="1" applyFill="1" applyBorder="1" applyAlignment="1">
      <alignment horizontal="center" vertical="center" wrapText="1"/>
    </xf>
    <xf numFmtId="0" fontId="21" fillId="17" borderId="7" xfId="0" applyFont="1" applyFill="1" applyBorder="1" applyAlignment="1">
      <alignment horizontal="center" vertical="center" wrapText="1"/>
    </xf>
    <xf numFmtId="0" fontId="21" fillId="17" borderId="8" xfId="0" applyFont="1" applyFill="1" applyBorder="1" applyAlignment="1">
      <alignment horizontal="center" vertical="center" wrapText="1"/>
    </xf>
    <xf numFmtId="0" fontId="17" fillId="0" borderId="11" xfId="0" applyFont="1" applyBorder="1" applyAlignment="1">
      <alignment horizontal="left" vertical="center" wrapText="1"/>
    </xf>
    <xf numFmtId="0" fontId="17" fillId="0" borderId="15" xfId="0" applyFont="1" applyBorder="1" applyAlignment="1">
      <alignment horizontal="left" vertical="center" wrapText="1"/>
    </xf>
    <xf numFmtId="0" fontId="15" fillId="17" borderId="18" xfId="0" applyFont="1" applyFill="1" applyBorder="1" applyAlignment="1">
      <alignment horizontal="center" vertical="center" wrapText="1"/>
    </xf>
    <xf numFmtId="0" fontId="15" fillId="17" borderId="19" xfId="0" applyFont="1" applyFill="1" applyBorder="1" applyAlignment="1">
      <alignment horizontal="center" vertical="center" wrapText="1"/>
    </xf>
    <xf numFmtId="0" fontId="15" fillId="17" borderId="20" xfId="0" applyFont="1" applyFill="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7" xfId="0" applyFont="1" applyBorder="1" applyAlignment="1">
      <alignment horizontal="center" vertical="center" wrapText="1"/>
    </xf>
    <xf numFmtId="0" fontId="14" fillId="17" borderId="33" xfId="0" applyFont="1" applyFill="1" applyBorder="1" applyAlignment="1">
      <alignment horizontal="center" vertical="center" wrapText="1"/>
    </xf>
    <xf numFmtId="0" fontId="14" fillId="17" borderId="32" xfId="0" applyFont="1" applyFill="1" applyBorder="1" applyAlignment="1">
      <alignment horizontal="center" vertical="center" wrapText="1"/>
    </xf>
    <xf numFmtId="0" fontId="14" fillId="17" borderId="34" xfId="0" applyFont="1" applyFill="1" applyBorder="1" applyAlignment="1">
      <alignment horizontal="center" vertical="center" wrapText="1"/>
    </xf>
    <xf numFmtId="0" fontId="14" fillId="17" borderId="0" xfId="0" applyFont="1" applyFill="1" applyAlignment="1">
      <alignment horizontal="center" vertical="center" wrapText="1"/>
    </xf>
    <xf numFmtId="0" fontId="14" fillId="17" borderId="35" xfId="0" applyFont="1" applyFill="1" applyBorder="1" applyAlignment="1">
      <alignment horizontal="center" vertical="center" wrapText="1"/>
    </xf>
    <xf numFmtId="0" fontId="14" fillId="17" borderId="13" xfId="0" applyFont="1" applyFill="1" applyBorder="1" applyAlignment="1">
      <alignment horizontal="center" vertical="center" wrapText="1"/>
    </xf>
    <xf numFmtId="0" fontId="18" fillId="0" borderId="17" xfId="0" applyFont="1" applyBorder="1" applyAlignment="1">
      <alignment horizontal="left" vertical="center" wrapText="1"/>
    </xf>
    <xf numFmtId="0" fontId="17" fillId="0" borderId="16" xfId="0" applyFont="1" applyBorder="1" applyAlignment="1">
      <alignment horizontal="left" vertical="center" wrapText="1"/>
    </xf>
    <xf numFmtId="0" fontId="18" fillId="0" borderId="6"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6" fillId="17" borderId="3" xfId="0" applyFont="1" applyFill="1" applyBorder="1" applyAlignment="1">
      <alignment horizontal="center" vertical="center" wrapText="1"/>
    </xf>
    <xf numFmtId="0" fontId="6" fillId="17" borderId="2" xfId="0" applyFont="1" applyFill="1" applyBorder="1" applyAlignment="1">
      <alignment horizontal="center" vertical="center" wrapText="1"/>
    </xf>
  </cellXfs>
  <cellStyles count="1">
    <cellStyle name="Normal" xfId="0" builtinId="0"/>
  </cellStyles>
  <dxfs count="4">
    <dxf>
      <font>
        <color auto="1"/>
      </font>
      <fill>
        <patternFill>
          <fgColor rgb="FF92D050"/>
          <bgColor rgb="FF92D050"/>
        </patternFill>
      </fill>
    </dxf>
    <dxf>
      <fill>
        <patternFill>
          <fgColor rgb="FFFFFF00"/>
          <bgColor rgb="FFFFFF00"/>
        </patternFill>
      </fill>
    </dxf>
    <dxf>
      <fill>
        <patternFill>
          <bgColor rgb="FFFF0000"/>
        </patternFill>
      </fill>
    </dxf>
    <dxf>
      <font>
        <color theme="0"/>
      </font>
      <fill>
        <patternFill patternType="none">
          <bgColor auto="1"/>
        </patternFill>
      </fill>
    </dxf>
  </dxfs>
  <tableStyles count="0" defaultTableStyle="TableStyleMedium2" defaultPivotStyle="PivotStyleLight16"/>
  <colors>
    <mruColors>
      <color rgb="FF3366CC"/>
      <color rgb="FF003399"/>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219605</xdr:colOff>
      <xdr:row>1</xdr:row>
      <xdr:rowOff>26458</xdr:rowOff>
    </xdr:from>
    <xdr:to>
      <xdr:col>3</xdr:col>
      <xdr:colOff>494392</xdr:colOff>
      <xdr:row>2</xdr:row>
      <xdr:rowOff>240770</xdr:rowOff>
    </xdr:to>
    <xdr:pic>
      <xdr:nvPicPr>
        <xdr:cNvPr id="2" name="Imagen 1" descr="Interfaz de usuario gráfica, Aplicación&#10;&#10;Descripción generada automáticamente">
          <a:extLst>
            <a:ext uri="{FF2B5EF4-FFF2-40B4-BE49-F238E27FC236}">
              <a16:creationId xmlns:a16="http://schemas.microsoft.com/office/drawing/2014/main" id="{13802BF5-6E1D-44DE-9EC3-BF89BAFE8C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605" y="799041"/>
          <a:ext cx="2677204" cy="98689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CD683-49B7-4C2B-A76D-8E58939D1377}">
  <dimension ref="A1:AP43"/>
  <sheetViews>
    <sheetView tabSelected="1" zoomScale="70" zoomScaleNormal="70" zoomScaleSheetLayoutView="80" workbookViewId="0">
      <selection sqref="A1:D4"/>
    </sheetView>
  </sheetViews>
  <sheetFormatPr baseColWidth="10" defaultColWidth="12" defaultRowHeight="11.25" x14ac:dyDescent="0.2"/>
  <cols>
    <col min="1" max="1" width="11.5" customWidth="1"/>
    <col min="2" max="2" width="11.6640625" customWidth="1"/>
    <col min="3" max="3" width="18.83203125" customWidth="1"/>
    <col min="4" max="4" width="13.83203125" customWidth="1"/>
    <col min="5" max="5" width="9.5" customWidth="1"/>
    <col min="6" max="6" width="14.1640625" customWidth="1"/>
    <col min="7" max="7" width="23.6640625" customWidth="1"/>
    <col min="8" max="8" width="9.1640625" customWidth="1"/>
    <col min="9" max="9" width="15" customWidth="1"/>
    <col min="10" max="10" width="16.33203125" customWidth="1"/>
    <col min="11" max="12" width="13.83203125" customWidth="1"/>
    <col min="13" max="13" width="11.83203125" customWidth="1"/>
    <col min="14" max="14" width="11.1640625" customWidth="1"/>
    <col min="15" max="15" width="16.33203125" customWidth="1"/>
    <col min="16" max="16" width="27.1640625" customWidth="1"/>
    <col min="17" max="18" width="25.5" customWidth="1"/>
    <col min="19" max="19" width="18.6640625" customWidth="1"/>
    <col min="20" max="20" width="20" customWidth="1"/>
    <col min="21" max="21" width="19.6640625" customWidth="1"/>
    <col min="22" max="22" width="15.1640625" customWidth="1"/>
    <col min="23" max="23" width="15.6640625" customWidth="1"/>
    <col min="24" max="24" width="21" customWidth="1"/>
    <col min="25" max="25" width="13.6640625" customWidth="1"/>
    <col min="26" max="26" width="19.1640625" customWidth="1"/>
    <col min="27" max="30" width="3.5" customWidth="1"/>
    <col min="31" max="31" width="16" customWidth="1"/>
    <col min="32" max="32" width="14.33203125" customWidth="1"/>
    <col min="33" max="33" width="18" customWidth="1"/>
    <col min="34" max="34" width="18.1640625" customWidth="1"/>
    <col min="35" max="35" width="13.33203125" customWidth="1"/>
    <col min="36" max="36" width="17.1640625" customWidth="1"/>
    <col min="37" max="37" width="15.83203125" customWidth="1"/>
    <col min="38" max="38" width="16.5" customWidth="1"/>
    <col min="39" max="39" width="19.1640625" customWidth="1"/>
    <col min="40" max="40" width="15.1640625" customWidth="1"/>
    <col min="41" max="41" width="16.33203125" customWidth="1"/>
    <col min="42" max="42" width="41.33203125" customWidth="1"/>
  </cols>
  <sheetData>
    <row r="1" spans="1:42" ht="60.75" customHeight="1" thickBot="1" x14ac:dyDescent="0.25">
      <c r="A1" s="85"/>
      <c r="B1" s="86"/>
      <c r="C1" s="86"/>
      <c r="D1" s="86"/>
      <c r="E1" s="73" t="s">
        <v>146</v>
      </c>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5"/>
      <c r="AO1" s="93" t="s">
        <v>152</v>
      </c>
      <c r="AP1" s="94"/>
    </row>
    <row r="2" spans="1:42" ht="60.75" customHeight="1" thickBot="1" x14ac:dyDescent="0.25">
      <c r="A2" s="87"/>
      <c r="B2" s="88"/>
      <c r="C2" s="88"/>
      <c r="D2" s="88"/>
      <c r="E2" s="76" t="s">
        <v>0</v>
      </c>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8"/>
      <c r="AO2" s="91" t="s">
        <v>153</v>
      </c>
      <c r="AP2" s="92"/>
    </row>
    <row r="3" spans="1:42" ht="46.5" customHeight="1" x14ac:dyDescent="0.2">
      <c r="A3" s="87"/>
      <c r="B3" s="88"/>
      <c r="C3" s="88"/>
      <c r="D3" s="88"/>
      <c r="E3" s="79" t="s">
        <v>1</v>
      </c>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1"/>
      <c r="AO3" s="95" t="s">
        <v>165</v>
      </c>
      <c r="AP3" s="96"/>
    </row>
    <row r="4" spans="1:42" ht="46.5" customHeight="1" thickBot="1" x14ac:dyDescent="0.25">
      <c r="A4" s="89"/>
      <c r="B4" s="90"/>
      <c r="C4" s="90"/>
      <c r="D4" s="90"/>
      <c r="E4" s="82"/>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4"/>
      <c r="AO4" s="71" t="s">
        <v>2</v>
      </c>
      <c r="AP4" s="72"/>
    </row>
    <row r="6" spans="1:42" ht="12" thickBot="1" x14ac:dyDescent="0.25"/>
    <row r="7" spans="1:42" ht="78" customHeight="1" thickBot="1" x14ac:dyDescent="0.25">
      <c r="A7" s="64" t="s">
        <v>3</v>
      </c>
      <c r="B7" s="62"/>
      <c r="C7" s="62"/>
      <c r="D7" s="62"/>
      <c r="E7" s="62"/>
      <c r="F7" s="62"/>
      <c r="G7" s="62"/>
      <c r="H7" s="62"/>
      <c r="I7" s="62"/>
      <c r="J7" s="62"/>
      <c r="K7" s="62"/>
      <c r="L7" s="62"/>
      <c r="M7" s="62"/>
      <c r="N7" s="62"/>
      <c r="O7" s="62"/>
      <c r="P7" s="62"/>
      <c r="Q7" s="62"/>
      <c r="R7" s="62"/>
      <c r="S7" s="63"/>
      <c r="T7" s="65" t="s">
        <v>144</v>
      </c>
      <c r="U7" s="66"/>
      <c r="V7" s="66"/>
      <c r="W7" s="67"/>
      <c r="X7" s="64" t="s">
        <v>4</v>
      </c>
      <c r="Y7" s="62"/>
      <c r="Z7" s="62"/>
      <c r="AA7" s="62"/>
      <c r="AB7" s="62"/>
      <c r="AC7" s="62"/>
      <c r="AD7" s="62"/>
      <c r="AE7" s="63"/>
      <c r="AF7" s="64" t="s">
        <v>5</v>
      </c>
      <c r="AG7" s="62"/>
      <c r="AH7" s="62"/>
      <c r="AI7" s="62"/>
      <c r="AJ7" s="62"/>
      <c r="AK7" s="63"/>
      <c r="AL7" s="61" t="s">
        <v>6</v>
      </c>
      <c r="AM7" s="62"/>
      <c r="AN7" s="62"/>
      <c r="AO7" s="62"/>
      <c r="AP7" s="63"/>
    </row>
    <row r="8" spans="1:42" ht="38.25" customHeight="1" thickBot="1" x14ac:dyDescent="0.25">
      <c r="A8" s="65" t="s">
        <v>7</v>
      </c>
      <c r="B8" s="66"/>
      <c r="C8" s="66"/>
      <c r="D8" s="66"/>
      <c r="E8" s="66"/>
      <c r="F8" s="66"/>
      <c r="G8" s="66"/>
      <c r="H8" s="66"/>
      <c r="I8" s="66"/>
      <c r="J8" s="66"/>
      <c r="K8" s="66"/>
      <c r="L8" s="66"/>
      <c r="M8" s="66"/>
      <c r="N8" s="67"/>
      <c r="O8" s="64" t="s">
        <v>8</v>
      </c>
      <c r="P8" s="63"/>
      <c r="Q8" s="68" t="s">
        <v>9</v>
      </c>
      <c r="R8" s="69"/>
      <c r="S8" s="70"/>
      <c r="T8" s="65" t="s">
        <v>145</v>
      </c>
      <c r="U8" s="66"/>
      <c r="V8" s="66"/>
      <c r="W8" s="67"/>
      <c r="X8" s="65" t="s">
        <v>10</v>
      </c>
      <c r="Y8" s="66"/>
      <c r="Z8" s="66"/>
      <c r="AA8" s="66"/>
      <c r="AB8" s="66"/>
      <c r="AC8" s="66"/>
      <c r="AD8" s="66"/>
      <c r="AE8" s="67"/>
      <c r="AF8" s="65" t="s">
        <v>11</v>
      </c>
      <c r="AG8" s="66"/>
      <c r="AH8" s="66"/>
      <c r="AI8" s="66"/>
      <c r="AJ8" s="66"/>
      <c r="AK8" s="67"/>
      <c r="AL8" s="61" t="s">
        <v>12</v>
      </c>
      <c r="AM8" s="62"/>
      <c r="AN8" s="62"/>
      <c r="AO8" s="62"/>
      <c r="AP8" s="63"/>
    </row>
    <row r="9" spans="1:42" ht="93" customHeight="1" thickBot="1" x14ac:dyDescent="0.25">
      <c r="A9" s="50" t="s">
        <v>13</v>
      </c>
      <c r="B9" s="50" t="s">
        <v>147</v>
      </c>
      <c r="C9" s="51" t="s">
        <v>154</v>
      </c>
      <c r="D9" s="51" t="s">
        <v>150</v>
      </c>
      <c r="E9" s="51" t="s">
        <v>14</v>
      </c>
      <c r="F9" s="51" t="s">
        <v>15</v>
      </c>
      <c r="G9" s="51" t="s">
        <v>155</v>
      </c>
      <c r="H9" s="51" t="s">
        <v>16</v>
      </c>
      <c r="I9" s="51" t="s">
        <v>17</v>
      </c>
      <c r="J9" s="51" t="s">
        <v>18</v>
      </c>
      <c r="K9" s="51" t="s">
        <v>19</v>
      </c>
      <c r="L9" s="51" t="s">
        <v>20</v>
      </c>
      <c r="M9" s="51" t="s">
        <v>21</v>
      </c>
      <c r="N9" s="53" t="s">
        <v>22</v>
      </c>
      <c r="O9" s="50" t="s">
        <v>156</v>
      </c>
      <c r="P9" s="52" t="s">
        <v>157</v>
      </c>
      <c r="Q9" s="54" t="s">
        <v>158</v>
      </c>
      <c r="R9" s="55" t="s">
        <v>159</v>
      </c>
      <c r="S9" s="56" t="s">
        <v>23</v>
      </c>
      <c r="T9" s="50" t="s">
        <v>160</v>
      </c>
      <c r="U9" s="51" t="s">
        <v>161</v>
      </c>
      <c r="V9" s="51" t="s">
        <v>162</v>
      </c>
      <c r="W9" s="57" t="s">
        <v>24</v>
      </c>
      <c r="X9" s="50" t="s">
        <v>25</v>
      </c>
      <c r="Y9" s="51" t="s">
        <v>26</v>
      </c>
      <c r="Z9" s="51" t="s">
        <v>27</v>
      </c>
      <c r="AA9" s="51" t="s">
        <v>28</v>
      </c>
      <c r="AB9" s="51" t="s">
        <v>29</v>
      </c>
      <c r="AC9" s="51" t="s">
        <v>30</v>
      </c>
      <c r="AD9" s="51" t="s">
        <v>31</v>
      </c>
      <c r="AE9" s="52" t="s">
        <v>163</v>
      </c>
      <c r="AF9" s="58" t="s">
        <v>32</v>
      </c>
      <c r="AG9" s="59" t="s">
        <v>33</v>
      </c>
      <c r="AH9" s="59" t="s">
        <v>34</v>
      </c>
      <c r="AI9" s="59" t="s">
        <v>35</v>
      </c>
      <c r="AJ9" s="59" t="s">
        <v>164</v>
      </c>
      <c r="AK9" s="60" t="s">
        <v>36</v>
      </c>
      <c r="AL9" s="58" t="s">
        <v>37</v>
      </c>
      <c r="AM9" s="59" t="s">
        <v>38</v>
      </c>
      <c r="AN9" s="59" t="s">
        <v>39</v>
      </c>
      <c r="AO9" s="59" t="s">
        <v>40</v>
      </c>
      <c r="AP9" s="60" t="s">
        <v>41</v>
      </c>
    </row>
    <row r="10" spans="1:42" s="4" customFormat="1" ht="14.65" customHeight="1" thickBot="1" x14ac:dyDescent="0.25">
      <c r="A10" s="34"/>
      <c r="B10" s="35"/>
      <c r="C10" s="36"/>
      <c r="D10" s="36"/>
      <c r="E10" s="36"/>
      <c r="F10" s="36"/>
      <c r="G10" s="36"/>
      <c r="H10" s="36"/>
      <c r="I10" s="37"/>
      <c r="J10" s="37"/>
      <c r="K10" s="37"/>
      <c r="L10" s="37"/>
      <c r="M10" s="37"/>
      <c r="N10" s="36"/>
      <c r="O10" s="38"/>
      <c r="P10" s="36"/>
      <c r="Q10" s="36"/>
      <c r="R10" s="36"/>
      <c r="S10" s="36"/>
      <c r="T10" s="39" t="s">
        <v>42</v>
      </c>
      <c r="U10" s="39" t="s">
        <v>42</v>
      </c>
      <c r="V10" s="39" t="s">
        <v>42</v>
      </c>
      <c r="W10" s="40" t="str">
        <f>IF(AND($T10="SI",$U10&lt;&gt;"",$V10&lt;&gt;""),"SI", IF(AND($T10&lt;&gt;"",$U10="SI",$V10&lt;&gt;""),"SI",IF(AND($T10&lt;&gt;"",$U10&lt;&gt;"",$V10="SI"),"SI","NO")))</f>
        <v>NO</v>
      </c>
      <c r="X10" s="41"/>
      <c r="Y10" s="42"/>
      <c r="Z10" s="42"/>
      <c r="AA10" s="43">
        <f>IF($X10="Bajo",1,IF($X10="Medio",3,IF($X10="Alto",5,0)))</f>
        <v>0</v>
      </c>
      <c r="AB10" s="43">
        <f>IF($Y10="Bajo",1,IF($Y10="Medio",3,IF($Y10="Alto",5,0)))</f>
        <v>0</v>
      </c>
      <c r="AC10" s="43">
        <f>IF($Z10="Bajo",1,IF($Z10="Medio",3,IF($Z10="Alto",5,0)))</f>
        <v>0</v>
      </c>
      <c r="AD10" s="43">
        <f t="shared" ref="AD10:AD43" si="0">INT(AVERAGE($AA10:$AC10))</f>
        <v>0</v>
      </c>
      <c r="AE10" s="44" t="str">
        <f>IF(AND(AA10=5,AB10=5,AC10=5),"Alto",(IF(AND(AA10=5,AB10=5,AC10=3),"Alto",IF(AND(AA10=5,AB10=5,AC10=1),"Alto",IF(AND(AA10=3,AB10=5,AC10=5),"Alto",IF(AND(AA10=1,AB10=5,AC10=5),"Alto",IF(AND(AA10=5,AB10=3,AC10=5),"Alto",IF(AND(AA10=5,AB10=1,AC10=5),"Alto",IF(AND(AA10=5,AB10=3,AC10=3),"Medio",IF(AND(AA10=5,AB10=3,AC10=1),"Medio",IF(AND(AA10=5,AB10=1,AC10=3),"Medio",IF(AND(AA10=5,AB10=1,AC10=1),"Medio",IF(AND(AA10=3,AB10=5,AC10=3),"Medio",IF(AND(AA10=3,AB10=5,AC10=1),"Medio",(IF(AND(AA10=1,AB10=5,AC10=3),"Medio",IF(AND(AA10=1,AB10=5,AC10=1),"Medio",IF(AND(AA10=3,AB10=3,AC10=5),"Medio",IF(AND(AA10=3,AB10=1,AC10=5),"Medio",IF(AND(AA10=1,AB10=3,AC10=5),"Medio",IF(AND(AA10=1,AB10=1,AC10=5),"Medio",IF(AND(AA10=3,AB10=3,AC10=3),"Medio",IF(AND(AA10=1,AB10=1,AC10=1),"Bajo",IF(AND(AA10=1,AB10=3,AC10=3),"Bajo",IF(AND(AA10,AB10=1,AC10=3),"Bajo",IF(AND(AA10=3,AB10=3,AC10=1),"Bajo",IF(AND(AA10=1,AB10=3,AC10=1),"Bajo",IF(AND(AA10=3,AB10=1,AC10=1),"Bajo","error"))))))))))))))))))))))))))))</f>
        <v>error</v>
      </c>
      <c r="AF10" s="45" t="str">
        <f>IF(AE10="Bajo","Pública",IF(AE10="Medio","Clasificada",IF(AE10="Alto","Reservada","")))</f>
        <v/>
      </c>
      <c r="AG10" s="36"/>
      <c r="AH10" s="36"/>
      <c r="AI10" s="36"/>
      <c r="AJ10" s="36"/>
      <c r="AK10" s="36"/>
      <c r="AL10" s="46"/>
      <c r="AM10" s="36"/>
      <c r="AN10" s="36"/>
      <c r="AO10" s="36"/>
      <c r="AP10" s="47"/>
    </row>
    <row r="11" spans="1:42" ht="13.5" thickBot="1" x14ac:dyDescent="0.25">
      <c r="A11" s="34"/>
      <c r="B11" s="35"/>
      <c r="C11" s="36"/>
      <c r="D11" s="36"/>
      <c r="E11" s="36"/>
      <c r="F11" s="36"/>
      <c r="G11" s="36"/>
      <c r="H11" s="36"/>
      <c r="I11" s="37"/>
      <c r="J11" s="37"/>
      <c r="K11" s="37"/>
      <c r="L11" s="37"/>
      <c r="M11" s="37"/>
      <c r="N11" s="36"/>
      <c r="O11" s="38"/>
      <c r="P11" s="36"/>
      <c r="Q11" s="36"/>
      <c r="R11" s="36"/>
      <c r="S11" s="36"/>
      <c r="T11" s="39"/>
      <c r="U11" s="39"/>
      <c r="V11" s="39"/>
      <c r="W11" s="40" t="str">
        <f t="shared" ref="W11:W43" si="1">IF(AND($T11="SI",$U11&lt;&gt;"",$V11&lt;&gt;""),"SI", IF(AND($T11&lt;&gt;"",$U11="SI",$V11&lt;&gt;""),"SI",IF(AND($T11&lt;&gt;"",$U11&lt;&gt;"",$V11="SI"),"SI","NO")))</f>
        <v>NO</v>
      </c>
      <c r="X11" s="41"/>
      <c r="Y11" s="42"/>
      <c r="Z11" s="42"/>
      <c r="AA11" s="43">
        <f t="shared" ref="AA11:AA43" si="2">IF($X11="Bajo",1,IF($X11="Medio",3,IF($X11="Alto",5,0)))</f>
        <v>0</v>
      </c>
      <c r="AB11" s="43">
        <f t="shared" ref="AB11:AB43" si="3">IF($Y11="Bajo",1,IF($Y11="Medio",3,IF($Y11="Alto",5,0)))</f>
        <v>0</v>
      </c>
      <c r="AC11" s="43">
        <f t="shared" ref="AC11:AC43" si="4">IF($Z11="Bajo",1,IF($Z11="Medio",3,IF($Z11="Alto",5,0)))</f>
        <v>0</v>
      </c>
      <c r="AD11" s="43">
        <f t="shared" si="0"/>
        <v>0</v>
      </c>
      <c r="AE11" s="44" t="str">
        <f t="shared" ref="AE11:AE43" si="5">IF(AND(AA11=5,AB11=5,AC11=5),"Alto",(IF(AND(AA11=5,AB11=5,AC11=3),"Alto",IF(AND(AA11=5,AB11=5,AC11=1),"Alto",IF(AND(AA11=3,AB11=5,AC11=5),"Alto",IF(AND(AA11=1,AB11=5,AC11=5),"Alto",IF(AND(AA11=5,AB11=3,AC11=5),"Alto",IF(AND(AA11=5,AB11=1,AC11=5),"Alto",IF(AND(AA11=5,AB11=3,AC11=3),"Medio",IF(AND(AA11=5,AB11=3,AC11=1),"Medio",IF(AND(AA11=5,AB11=1,AC11=3),"Medio",IF(AND(AA11=5,AB11=1,AC11=1),"Medio",IF(AND(AA11=3,AB11=5,AC11=3),"Medio",IF(AND(AA11=3,AB11=5,AC11=1),"Medio",(IF(AND(AA11=1,AB11=5,AC11=3),"Medio",IF(AND(AA11=1,AB11=5,AC11=1),"Medio",IF(AND(AA11=3,AB11=3,AC11=5),"Medio",IF(AND(AA11=3,AB11=1,AC11=5),"Medio",IF(AND(AA11=1,AB11=3,AC11=5),"Medio",IF(AND(AA11=1,AB11=1,AC11=5),"Medio",IF(AND(AA11=3,AB11=3,AC11=3),"Medio",IF(AND(AA11=1,AB11=1,AC11=1),"Bajo",IF(AND(AA11=1,AB11=3,AC11=3),"Bajo",IF(AND(AA11,AB11=1,AC11=3),"Bajo",IF(AND(AA11=3,AB11=3,AC11=1),"Bajo",IF(AND(AA11=1,AB11=3,AC11=1),"Bajo",IF(AND(AA11=3,AB11=1,AC11=1),"Bajo","error"))))))))))))))))))))))))))))</f>
        <v>error</v>
      </c>
      <c r="AF11" s="45" t="str">
        <f t="shared" ref="AF11:AF43" si="6">IF(AE11="Bajo","Pública",IF(AE11="Medio","Clasificada",IF(AE11="Alto","Reservada","")))</f>
        <v/>
      </c>
      <c r="AG11" s="36"/>
      <c r="AH11" s="36"/>
      <c r="AI11" s="36"/>
      <c r="AJ11" s="36"/>
      <c r="AK11" s="36"/>
      <c r="AL11" s="46"/>
      <c r="AM11" s="36"/>
      <c r="AN11" s="36"/>
      <c r="AO11" s="36"/>
      <c r="AP11" s="47"/>
    </row>
    <row r="12" spans="1:42" ht="13.5" thickBot="1" x14ac:dyDescent="0.25">
      <c r="A12" s="34"/>
      <c r="B12" s="35"/>
      <c r="C12" s="36"/>
      <c r="D12" s="36"/>
      <c r="E12" s="36"/>
      <c r="F12" s="36"/>
      <c r="G12" s="36"/>
      <c r="H12" s="36"/>
      <c r="I12" s="37"/>
      <c r="J12" s="37"/>
      <c r="K12" s="37"/>
      <c r="L12" s="37"/>
      <c r="M12" s="37"/>
      <c r="N12" s="36"/>
      <c r="O12" s="38"/>
      <c r="P12" s="36"/>
      <c r="Q12" s="36"/>
      <c r="R12" s="36"/>
      <c r="S12" s="36"/>
      <c r="T12" s="39"/>
      <c r="U12" s="39"/>
      <c r="V12" s="39"/>
      <c r="W12" s="40" t="str">
        <f t="shared" si="1"/>
        <v>NO</v>
      </c>
      <c r="X12" s="41"/>
      <c r="Y12" s="42"/>
      <c r="Z12" s="42"/>
      <c r="AA12" s="43">
        <f t="shared" si="2"/>
        <v>0</v>
      </c>
      <c r="AB12" s="43">
        <f t="shared" si="3"/>
        <v>0</v>
      </c>
      <c r="AC12" s="43">
        <f t="shared" si="4"/>
        <v>0</v>
      </c>
      <c r="AD12" s="43">
        <f t="shared" si="0"/>
        <v>0</v>
      </c>
      <c r="AE12" s="44" t="str">
        <f t="shared" si="5"/>
        <v>error</v>
      </c>
      <c r="AF12" s="45" t="str">
        <f t="shared" si="6"/>
        <v/>
      </c>
      <c r="AG12" s="36"/>
      <c r="AH12" s="36"/>
      <c r="AI12" s="36"/>
      <c r="AJ12" s="36"/>
      <c r="AK12" s="36"/>
      <c r="AL12" s="46"/>
      <c r="AM12" s="36"/>
      <c r="AN12" s="36"/>
      <c r="AO12" s="36"/>
      <c r="AP12" s="47"/>
    </row>
    <row r="13" spans="1:42" ht="13.5" thickBot="1" x14ac:dyDescent="0.25">
      <c r="A13" s="34"/>
      <c r="B13" s="35"/>
      <c r="C13" s="36"/>
      <c r="D13" s="36"/>
      <c r="E13" s="36"/>
      <c r="F13" s="36"/>
      <c r="G13" s="36"/>
      <c r="H13" s="36"/>
      <c r="I13" s="37"/>
      <c r="J13" s="37"/>
      <c r="K13" s="37"/>
      <c r="L13" s="37"/>
      <c r="M13" s="37"/>
      <c r="N13" s="36"/>
      <c r="O13" s="38"/>
      <c r="P13" s="36"/>
      <c r="Q13" s="36"/>
      <c r="R13" s="36"/>
      <c r="S13" s="36"/>
      <c r="T13" s="39"/>
      <c r="U13" s="39"/>
      <c r="V13" s="39"/>
      <c r="W13" s="40" t="str">
        <f t="shared" si="1"/>
        <v>NO</v>
      </c>
      <c r="X13" s="41"/>
      <c r="Y13" s="42"/>
      <c r="Z13" s="42"/>
      <c r="AA13" s="43">
        <f t="shared" si="2"/>
        <v>0</v>
      </c>
      <c r="AB13" s="43">
        <f t="shared" si="3"/>
        <v>0</v>
      </c>
      <c r="AC13" s="43">
        <f t="shared" si="4"/>
        <v>0</v>
      </c>
      <c r="AD13" s="43">
        <f t="shared" si="0"/>
        <v>0</v>
      </c>
      <c r="AE13" s="44" t="str">
        <f t="shared" si="5"/>
        <v>error</v>
      </c>
      <c r="AF13" s="45" t="str">
        <f t="shared" si="6"/>
        <v/>
      </c>
      <c r="AG13" s="36"/>
      <c r="AH13" s="36"/>
      <c r="AI13" s="36"/>
      <c r="AJ13" s="36"/>
      <c r="AK13" s="36"/>
      <c r="AL13" s="46"/>
      <c r="AM13" s="36"/>
      <c r="AN13" s="36"/>
      <c r="AO13" s="36"/>
      <c r="AP13" s="47"/>
    </row>
    <row r="14" spans="1:42" ht="13.5" thickBot="1" x14ac:dyDescent="0.25">
      <c r="A14" s="34"/>
      <c r="B14" s="35"/>
      <c r="C14" s="36"/>
      <c r="D14" s="36"/>
      <c r="E14" s="36"/>
      <c r="F14" s="36"/>
      <c r="G14" s="36"/>
      <c r="H14" s="36"/>
      <c r="I14" s="37"/>
      <c r="J14" s="37"/>
      <c r="K14" s="37"/>
      <c r="L14" s="37"/>
      <c r="M14" s="37"/>
      <c r="N14" s="36"/>
      <c r="O14" s="38"/>
      <c r="P14" s="36"/>
      <c r="Q14" s="36"/>
      <c r="R14" s="36"/>
      <c r="S14" s="36"/>
      <c r="T14" s="39"/>
      <c r="U14" s="39"/>
      <c r="V14" s="39"/>
      <c r="W14" s="40" t="str">
        <f t="shared" si="1"/>
        <v>NO</v>
      </c>
      <c r="X14" s="41"/>
      <c r="Y14" s="42"/>
      <c r="Z14" s="42"/>
      <c r="AA14" s="43">
        <f t="shared" si="2"/>
        <v>0</v>
      </c>
      <c r="AB14" s="43">
        <f t="shared" si="3"/>
        <v>0</v>
      </c>
      <c r="AC14" s="43">
        <f t="shared" si="4"/>
        <v>0</v>
      </c>
      <c r="AD14" s="43">
        <f t="shared" si="0"/>
        <v>0</v>
      </c>
      <c r="AE14" s="44" t="str">
        <f t="shared" si="5"/>
        <v>error</v>
      </c>
      <c r="AF14" s="45" t="str">
        <f t="shared" si="6"/>
        <v/>
      </c>
      <c r="AG14" s="36"/>
      <c r="AH14" s="36"/>
      <c r="AI14" s="36"/>
      <c r="AJ14" s="36"/>
      <c r="AK14" s="36"/>
      <c r="AL14" s="46"/>
      <c r="AM14" s="36"/>
      <c r="AN14" s="36"/>
      <c r="AO14" s="36"/>
      <c r="AP14" s="47"/>
    </row>
    <row r="15" spans="1:42" ht="13.5" thickBot="1" x14ac:dyDescent="0.25">
      <c r="A15" s="34"/>
      <c r="B15" s="35"/>
      <c r="C15" s="36"/>
      <c r="D15" s="36"/>
      <c r="E15" s="36"/>
      <c r="F15" s="36"/>
      <c r="G15" s="36"/>
      <c r="H15" s="36"/>
      <c r="I15" s="37"/>
      <c r="J15" s="37"/>
      <c r="K15" s="37"/>
      <c r="L15" s="37"/>
      <c r="M15" s="37"/>
      <c r="N15" s="36"/>
      <c r="O15" s="38"/>
      <c r="P15" s="36"/>
      <c r="Q15" s="36"/>
      <c r="R15" s="36"/>
      <c r="S15" s="36"/>
      <c r="T15" s="39"/>
      <c r="U15" s="39"/>
      <c r="V15" s="39"/>
      <c r="W15" s="40" t="str">
        <f t="shared" si="1"/>
        <v>NO</v>
      </c>
      <c r="X15" s="41"/>
      <c r="Y15" s="42"/>
      <c r="Z15" s="42"/>
      <c r="AA15" s="43">
        <f t="shared" si="2"/>
        <v>0</v>
      </c>
      <c r="AB15" s="43">
        <f t="shared" si="3"/>
        <v>0</v>
      </c>
      <c r="AC15" s="43">
        <f t="shared" si="4"/>
        <v>0</v>
      </c>
      <c r="AD15" s="43">
        <f t="shared" si="0"/>
        <v>0</v>
      </c>
      <c r="AE15" s="44" t="str">
        <f t="shared" si="5"/>
        <v>error</v>
      </c>
      <c r="AF15" s="45" t="str">
        <f t="shared" si="6"/>
        <v/>
      </c>
      <c r="AG15" s="36"/>
      <c r="AH15" s="36"/>
      <c r="AI15" s="36"/>
      <c r="AJ15" s="36"/>
      <c r="AK15" s="36"/>
      <c r="AL15" s="46"/>
      <c r="AM15" s="36"/>
      <c r="AN15" s="36"/>
      <c r="AO15" s="36"/>
      <c r="AP15" s="47"/>
    </row>
    <row r="16" spans="1:42" ht="13.5" thickBot="1" x14ac:dyDescent="0.25">
      <c r="A16" s="34"/>
      <c r="B16" s="35"/>
      <c r="C16" s="36"/>
      <c r="D16" s="36"/>
      <c r="E16" s="36"/>
      <c r="F16" s="36"/>
      <c r="G16" s="36"/>
      <c r="H16" s="36"/>
      <c r="I16" s="37"/>
      <c r="J16" s="37"/>
      <c r="K16" s="37"/>
      <c r="L16" s="37"/>
      <c r="M16" s="37"/>
      <c r="N16" s="36"/>
      <c r="O16" s="38"/>
      <c r="P16" s="36"/>
      <c r="Q16" s="36"/>
      <c r="R16" s="36"/>
      <c r="S16" s="36"/>
      <c r="T16" s="39"/>
      <c r="U16" s="39"/>
      <c r="V16" s="39"/>
      <c r="W16" s="40" t="str">
        <f t="shared" si="1"/>
        <v>NO</v>
      </c>
      <c r="X16" s="41"/>
      <c r="Y16" s="42"/>
      <c r="Z16" s="42"/>
      <c r="AA16" s="43">
        <f t="shared" si="2"/>
        <v>0</v>
      </c>
      <c r="AB16" s="43">
        <f t="shared" si="3"/>
        <v>0</v>
      </c>
      <c r="AC16" s="43">
        <f t="shared" si="4"/>
        <v>0</v>
      </c>
      <c r="AD16" s="43">
        <f t="shared" si="0"/>
        <v>0</v>
      </c>
      <c r="AE16" s="44" t="str">
        <f t="shared" si="5"/>
        <v>error</v>
      </c>
      <c r="AF16" s="45" t="str">
        <f t="shared" si="6"/>
        <v/>
      </c>
      <c r="AG16" s="36"/>
      <c r="AH16" s="36"/>
      <c r="AI16" s="36"/>
      <c r="AJ16" s="36"/>
      <c r="AK16" s="36"/>
      <c r="AL16" s="46"/>
      <c r="AM16" s="36"/>
      <c r="AN16" s="36"/>
      <c r="AO16" s="36"/>
      <c r="AP16" s="47"/>
    </row>
    <row r="17" spans="1:42" ht="13.5" thickBot="1" x14ac:dyDescent="0.25">
      <c r="A17" s="34"/>
      <c r="B17" s="35"/>
      <c r="C17" s="36"/>
      <c r="D17" s="36"/>
      <c r="E17" s="36"/>
      <c r="F17" s="36"/>
      <c r="G17" s="36"/>
      <c r="H17" s="36"/>
      <c r="I17" s="37"/>
      <c r="J17" s="37"/>
      <c r="K17" s="37"/>
      <c r="L17" s="37"/>
      <c r="M17" s="37"/>
      <c r="N17" s="36"/>
      <c r="O17" s="38"/>
      <c r="P17" s="36"/>
      <c r="Q17" s="36"/>
      <c r="R17" s="36"/>
      <c r="S17" s="36"/>
      <c r="T17" s="39"/>
      <c r="U17" s="39"/>
      <c r="V17" s="39"/>
      <c r="W17" s="40" t="str">
        <f t="shared" si="1"/>
        <v>NO</v>
      </c>
      <c r="X17" s="41"/>
      <c r="Y17" s="42"/>
      <c r="Z17" s="42"/>
      <c r="AA17" s="43">
        <f t="shared" si="2"/>
        <v>0</v>
      </c>
      <c r="AB17" s="43">
        <f t="shared" si="3"/>
        <v>0</v>
      </c>
      <c r="AC17" s="43">
        <f t="shared" si="4"/>
        <v>0</v>
      </c>
      <c r="AD17" s="43">
        <f t="shared" si="0"/>
        <v>0</v>
      </c>
      <c r="AE17" s="44" t="str">
        <f t="shared" si="5"/>
        <v>error</v>
      </c>
      <c r="AF17" s="45" t="str">
        <f t="shared" si="6"/>
        <v/>
      </c>
      <c r="AG17" s="36"/>
      <c r="AH17" s="36"/>
      <c r="AI17" s="36"/>
      <c r="AJ17" s="36"/>
      <c r="AK17" s="36"/>
      <c r="AL17" s="46"/>
      <c r="AM17" s="36"/>
      <c r="AN17" s="36"/>
      <c r="AO17" s="36"/>
      <c r="AP17" s="47"/>
    </row>
    <row r="18" spans="1:42" ht="13.5" thickBot="1" x14ac:dyDescent="0.25">
      <c r="A18" s="34"/>
      <c r="B18" s="35"/>
      <c r="C18" s="36"/>
      <c r="D18" s="36"/>
      <c r="E18" s="36"/>
      <c r="F18" s="36"/>
      <c r="G18" s="36"/>
      <c r="H18" s="36"/>
      <c r="I18" s="37"/>
      <c r="J18" s="37"/>
      <c r="K18" s="37"/>
      <c r="L18" s="37"/>
      <c r="M18" s="37"/>
      <c r="N18" s="36"/>
      <c r="O18" s="38"/>
      <c r="P18" s="36"/>
      <c r="Q18" s="36"/>
      <c r="R18" s="36"/>
      <c r="S18" s="36"/>
      <c r="T18" s="39"/>
      <c r="U18" s="39"/>
      <c r="V18" s="39"/>
      <c r="W18" s="40" t="str">
        <f t="shared" si="1"/>
        <v>NO</v>
      </c>
      <c r="X18" s="41"/>
      <c r="Y18" s="42"/>
      <c r="Z18" s="42"/>
      <c r="AA18" s="43">
        <f t="shared" si="2"/>
        <v>0</v>
      </c>
      <c r="AB18" s="43">
        <f t="shared" si="3"/>
        <v>0</v>
      </c>
      <c r="AC18" s="43">
        <f t="shared" si="4"/>
        <v>0</v>
      </c>
      <c r="AD18" s="43">
        <f t="shared" si="0"/>
        <v>0</v>
      </c>
      <c r="AE18" s="44" t="str">
        <f t="shared" si="5"/>
        <v>error</v>
      </c>
      <c r="AF18" s="45" t="str">
        <f t="shared" si="6"/>
        <v/>
      </c>
      <c r="AG18" s="36"/>
      <c r="AH18" s="36"/>
      <c r="AI18" s="36"/>
      <c r="AJ18" s="36"/>
      <c r="AK18" s="36"/>
      <c r="AL18" s="46"/>
      <c r="AM18" s="36"/>
      <c r="AN18" s="36"/>
      <c r="AO18" s="36"/>
      <c r="AP18" s="47"/>
    </row>
    <row r="19" spans="1:42" ht="13.5" thickBot="1" x14ac:dyDescent="0.25">
      <c r="A19" s="34"/>
      <c r="B19" s="35"/>
      <c r="C19" s="36"/>
      <c r="D19" s="36"/>
      <c r="E19" s="36"/>
      <c r="F19" s="36"/>
      <c r="G19" s="36"/>
      <c r="H19" s="36"/>
      <c r="I19" s="37"/>
      <c r="J19" s="37"/>
      <c r="K19" s="37"/>
      <c r="L19" s="37"/>
      <c r="M19" s="37"/>
      <c r="N19" s="36"/>
      <c r="O19" s="38"/>
      <c r="P19" s="36"/>
      <c r="Q19" s="36"/>
      <c r="R19" s="36"/>
      <c r="S19" s="36"/>
      <c r="T19" s="39"/>
      <c r="U19" s="39"/>
      <c r="V19" s="39"/>
      <c r="W19" s="40" t="str">
        <f t="shared" si="1"/>
        <v>NO</v>
      </c>
      <c r="X19" s="41"/>
      <c r="Y19" s="42"/>
      <c r="Z19" s="42"/>
      <c r="AA19" s="43">
        <f t="shared" si="2"/>
        <v>0</v>
      </c>
      <c r="AB19" s="43">
        <f t="shared" si="3"/>
        <v>0</v>
      </c>
      <c r="AC19" s="43">
        <f t="shared" si="4"/>
        <v>0</v>
      </c>
      <c r="AD19" s="43">
        <f t="shared" si="0"/>
        <v>0</v>
      </c>
      <c r="AE19" s="44" t="str">
        <f t="shared" si="5"/>
        <v>error</v>
      </c>
      <c r="AF19" s="45" t="str">
        <f t="shared" si="6"/>
        <v/>
      </c>
      <c r="AG19" s="36"/>
      <c r="AH19" s="36"/>
      <c r="AI19" s="36"/>
      <c r="AJ19" s="36"/>
      <c r="AK19" s="36"/>
      <c r="AL19" s="46"/>
      <c r="AM19" s="36"/>
      <c r="AN19" s="36"/>
      <c r="AO19" s="36"/>
      <c r="AP19" s="47"/>
    </row>
    <row r="20" spans="1:42" ht="13.5" thickBot="1" x14ac:dyDescent="0.25">
      <c r="A20" s="34"/>
      <c r="B20" s="35"/>
      <c r="C20" s="36"/>
      <c r="D20" s="36"/>
      <c r="E20" s="36"/>
      <c r="F20" s="36"/>
      <c r="G20" s="36"/>
      <c r="H20" s="36"/>
      <c r="I20" s="37"/>
      <c r="J20" s="37"/>
      <c r="K20" s="37"/>
      <c r="L20" s="37"/>
      <c r="M20" s="37"/>
      <c r="N20" s="36"/>
      <c r="O20" s="38"/>
      <c r="P20" s="36"/>
      <c r="Q20" s="36"/>
      <c r="R20" s="36"/>
      <c r="S20" s="36"/>
      <c r="T20" s="39"/>
      <c r="U20" s="39"/>
      <c r="V20" s="39"/>
      <c r="W20" s="40" t="str">
        <f t="shared" si="1"/>
        <v>NO</v>
      </c>
      <c r="X20" s="41"/>
      <c r="Y20" s="42"/>
      <c r="Z20" s="42"/>
      <c r="AA20" s="43">
        <f t="shared" si="2"/>
        <v>0</v>
      </c>
      <c r="AB20" s="43">
        <f t="shared" si="3"/>
        <v>0</v>
      </c>
      <c r="AC20" s="43">
        <f t="shared" si="4"/>
        <v>0</v>
      </c>
      <c r="AD20" s="43">
        <f t="shared" si="0"/>
        <v>0</v>
      </c>
      <c r="AE20" s="44" t="str">
        <f t="shared" si="5"/>
        <v>error</v>
      </c>
      <c r="AF20" s="45" t="str">
        <f t="shared" si="6"/>
        <v/>
      </c>
      <c r="AG20" s="36"/>
      <c r="AH20" s="36"/>
      <c r="AI20" s="36"/>
      <c r="AJ20" s="36"/>
      <c r="AK20" s="36"/>
      <c r="AL20" s="46"/>
      <c r="AM20" s="36"/>
      <c r="AN20" s="36"/>
      <c r="AO20" s="36"/>
      <c r="AP20" s="47"/>
    </row>
    <row r="21" spans="1:42" ht="13.5" thickBot="1" x14ac:dyDescent="0.25">
      <c r="A21" s="34"/>
      <c r="B21" s="35"/>
      <c r="C21" s="36"/>
      <c r="D21" s="36"/>
      <c r="E21" s="36"/>
      <c r="F21" s="36"/>
      <c r="G21" s="36"/>
      <c r="H21" s="36"/>
      <c r="I21" s="37"/>
      <c r="J21" s="37"/>
      <c r="K21" s="37"/>
      <c r="L21" s="37"/>
      <c r="M21" s="37"/>
      <c r="N21" s="36"/>
      <c r="O21" s="38"/>
      <c r="P21" s="36"/>
      <c r="Q21" s="36"/>
      <c r="R21" s="36"/>
      <c r="S21" s="36"/>
      <c r="T21" s="39"/>
      <c r="U21" s="39"/>
      <c r="V21" s="39"/>
      <c r="W21" s="40" t="str">
        <f t="shared" si="1"/>
        <v>NO</v>
      </c>
      <c r="X21" s="41"/>
      <c r="Y21" s="42"/>
      <c r="Z21" s="42"/>
      <c r="AA21" s="43">
        <f t="shared" si="2"/>
        <v>0</v>
      </c>
      <c r="AB21" s="43">
        <f t="shared" si="3"/>
        <v>0</v>
      </c>
      <c r="AC21" s="43">
        <f t="shared" si="4"/>
        <v>0</v>
      </c>
      <c r="AD21" s="43">
        <f t="shared" si="0"/>
        <v>0</v>
      </c>
      <c r="AE21" s="44" t="str">
        <f t="shared" si="5"/>
        <v>error</v>
      </c>
      <c r="AF21" s="45" t="str">
        <f t="shared" si="6"/>
        <v/>
      </c>
      <c r="AG21" s="36"/>
      <c r="AH21" s="36"/>
      <c r="AI21" s="36"/>
      <c r="AJ21" s="36"/>
      <c r="AK21" s="36"/>
      <c r="AL21" s="46"/>
      <c r="AM21" s="36"/>
      <c r="AN21" s="36"/>
      <c r="AO21" s="36"/>
      <c r="AP21" s="47"/>
    </row>
    <row r="22" spans="1:42" ht="13.5" thickBot="1" x14ac:dyDescent="0.25">
      <c r="A22" s="34"/>
      <c r="B22" s="35"/>
      <c r="C22" s="36"/>
      <c r="D22" s="36"/>
      <c r="E22" s="36"/>
      <c r="F22" s="36"/>
      <c r="G22" s="36"/>
      <c r="H22" s="36"/>
      <c r="I22" s="37"/>
      <c r="J22" s="37"/>
      <c r="K22" s="37"/>
      <c r="L22" s="37"/>
      <c r="M22" s="37"/>
      <c r="N22" s="36"/>
      <c r="O22" s="38"/>
      <c r="P22" s="36"/>
      <c r="Q22" s="36"/>
      <c r="R22" s="36"/>
      <c r="S22" s="36"/>
      <c r="T22" s="39"/>
      <c r="U22" s="39"/>
      <c r="V22" s="39"/>
      <c r="W22" s="40" t="str">
        <f t="shared" si="1"/>
        <v>NO</v>
      </c>
      <c r="X22" s="41"/>
      <c r="Y22" s="42"/>
      <c r="Z22" s="42"/>
      <c r="AA22" s="43">
        <f t="shared" si="2"/>
        <v>0</v>
      </c>
      <c r="AB22" s="43">
        <f t="shared" si="3"/>
        <v>0</v>
      </c>
      <c r="AC22" s="43">
        <f t="shared" si="4"/>
        <v>0</v>
      </c>
      <c r="AD22" s="43">
        <f t="shared" si="0"/>
        <v>0</v>
      </c>
      <c r="AE22" s="44" t="str">
        <f t="shared" si="5"/>
        <v>error</v>
      </c>
      <c r="AF22" s="45" t="str">
        <f t="shared" si="6"/>
        <v/>
      </c>
      <c r="AG22" s="36"/>
      <c r="AH22" s="36"/>
      <c r="AI22" s="36"/>
      <c r="AJ22" s="36"/>
      <c r="AK22" s="36"/>
      <c r="AL22" s="46"/>
      <c r="AM22" s="36"/>
      <c r="AN22" s="36"/>
      <c r="AO22" s="36"/>
      <c r="AP22" s="47"/>
    </row>
    <row r="23" spans="1:42" ht="13.5" thickBot="1" x14ac:dyDescent="0.25">
      <c r="A23" s="34"/>
      <c r="B23" s="35"/>
      <c r="C23" s="36"/>
      <c r="D23" s="36"/>
      <c r="E23" s="36"/>
      <c r="F23" s="36"/>
      <c r="G23" s="36"/>
      <c r="H23" s="36"/>
      <c r="I23" s="37"/>
      <c r="J23" s="37"/>
      <c r="K23" s="37"/>
      <c r="L23" s="37"/>
      <c r="M23" s="37"/>
      <c r="N23" s="36"/>
      <c r="O23" s="38"/>
      <c r="P23" s="36"/>
      <c r="Q23" s="36"/>
      <c r="R23" s="36"/>
      <c r="S23" s="36"/>
      <c r="T23" s="39"/>
      <c r="U23" s="39"/>
      <c r="V23" s="39"/>
      <c r="W23" s="40" t="str">
        <f t="shared" si="1"/>
        <v>NO</v>
      </c>
      <c r="X23" s="41"/>
      <c r="Y23" s="42"/>
      <c r="Z23" s="42"/>
      <c r="AA23" s="43">
        <f t="shared" si="2"/>
        <v>0</v>
      </c>
      <c r="AB23" s="43">
        <f t="shared" si="3"/>
        <v>0</v>
      </c>
      <c r="AC23" s="43">
        <f t="shared" si="4"/>
        <v>0</v>
      </c>
      <c r="AD23" s="43">
        <f t="shared" si="0"/>
        <v>0</v>
      </c>
      <c r="AE23" s="44" t="str">
        <f t="shared" si="5"/>
        <v>error</v>
      </c>
      <c r="AF23" s="45" t="str">
        <f t="shared" si="6"/>
        <v/>
      </c>
      <c r="AG23" s="36"/>
      <c r="AH23" s="36"/>
      <c r="AI23" s="36"/>
      <c r="AJ23" s="36"/>
      <c r="AK23" s="36"/>
      <c r="AL23" s="46"/>
      <c r="AM23" s="36"/>
      <c r="AN23" s="36"/>
      <c r="AO23" s="36"/>
      <c r="AP23" s="47"/>
    </row>
    <row r="24" spans="1:42" ht="13.5" thickBot="1" x14ac:dyDescent="0.25">
      <c r="A24" s="34"/>
      <c r="B24" s="35"/>
      <c r="C24" s="36"/>
      <c r="D24" s="36"/>
      <c r="E24" s="36"/>
      <c r="F24" s="36"/>
      <c r="G24" s="36"/>
      <c r="H24" s="36"/>
      <c r="I24" s="37"/>
      <c r="J24" s="37"/>
      <c r="K24" s="37"/>
      <c r="L24" s="37"/>
      <c r="M24" s="37"/>
      <c r="N24" s="36"/>
      <c r="O24" s="38"/>
      <c r="P24" s="36"/>
      <c r="Q24" s="36"/>
      <c r="R24" s="36"/>
      <c r="S24" s="36"/>
      <c r="T24" s="39"/>
      <c r="U24" s="39"/>
      <c r="V24" s="39"/>
      <c r="W24" s="40" t="str">
        <f t="shared" si="1"/>
        <v>NO</v>
      </c>
      <c r="X24" s="41"/>
      <c r="Y24" s="42"/>
      <c r="Z24" s="42"/>
      <c r="AA24" s="43">
        <f t="shared" si="2"/>
        <v>0</v>
      </c>
      <c r="AB24" s="43">
        <f t="shared" si="3"/>
        <v>0</v>
      </c>
      <c r="AC24" s="43">
        <f t="shared" si="4"/>
        <v>0</v>
      </c>
      <c r="AD24" s="43">
        <f t="shared" si="0"/>
        <v>0</v>
      </c>
      <c r="AE24" s="44" t="str">
        <f t="shared" si="5"/>
        <v>error</v>
      </c>
      <c r="AF24" s="45" t="str">
        <f t="shared" si="6"/>
        <v/>
      </c>
      <c r="AG24" s="36"/>
      <c r="AH24" s="36"/>
      <c r="AI24" s="36"/>
      <c r="AJ24" s="36"/>
      <c r="AK24" s="36"/>
      <c r="AL24" s="46"/>
      <c r="AM24" s="36"/>
      <c r="AN24" s="36"/>
      <c r="AO24" s="36"/>
      <c r="AP24" s="47"/>
    </row>
    <row r="25" spans="1:42" ht="13.5" thickBot="1" x14ac:dyDescent="0.25">
      <c r="A25" s="34"/>
      <c r="B25" s="35"/>
      <c r="C25" s="36"/>
      <c r="D25" s="36"/>
      <c r="E25" s="36"/>
      <c r="F25" s="36"/>
      <c r="G25" s="36"/>
      <c r="H25" s="36"/>
      <c r="I25" s="37"/>
      <c r="J25" s="37"/>
      <c r="K25" s="37"/>
      <c r="L25" s="37"/>
      <c r="M25" s="37"/>
      <c r="N25" s="36"/>
      <c r="O25" s="38"/>
      <c r="P25" s="36"/>
      <c r="Q25" s="36"/>
      <c r="R25" s="36"/>
      <c r="S25" s="36"/>
      <c r="T25" s="39"/>
      <c r="U25" s="39"/>
      <c r="V25" s="39"/>
      <c r="W25" s="40" t="str">
        <f t="shared" si="1"/>
        <v>NO</v>
      </c>
      <c r="X25" s="41"/>
      <c r="Y25" s="42"/>
      <c r="Z25" s="42"/>
      <c r="AA25" s="43">
        <f t="shared" si="2"/>
        <v>0</v>
      </c>
      <c r="AB25" s="43">
        <f t="shared" si="3"/>
        <v>0</v>
      </c>
      <c r="AC25" s="43">
        <f t="shared" si="4"/>
        <v>0</v>
      </c>
      <c r="AD25" s="43">
        <f t="shared" si="0"/>
        <v>0</v>
      </c>
      <c r="AE25" s="44" t="str">
        <f t="shared" si="5"/>
        <v>error</v>
      </c>
      <c r="AF25" s="45" t="str">
        <f t="shared" si="6"/>
        <v/>
      </c>
      <c r="AG25" s="36"/>
      <c r="AH25" s="36"/>
      <c r="AI25" s="36"/>
      <c r="AJ25" s="36"/>
      <c r="AK25" s="36"/>
      <c r="AL25" s="46"/>
      <c r="AM25" s="36"/>
      <c r="AN25" s="36"/>
      <c r="AO25" s="36"/>
      <c r="AP25" s="47"/>
    </row>
    <row r="26" spans="1:42" ht="13.5" thickBot="1" x14ac:dyDescent="0.25">
      <c r="A26" s="34"/>
      <c r="B26" s="35"/>
      <c r="C26" s="36"/>
      <c r="D26" s="36"/>
      <c r="E26" s="36"/>
      <c r="F26" s="36"/>
      <c r="G26" s="36"/>
      <c r="H26" s="36"/>
      <c r="I26" s="37"/>
      <c r="J26" s="37"/>
      <c r="K26" s="37"/>
      <c r="L26" s="37"/>
      <c r="M26" s="37"/>
      <c r="N26" s="36"/>
      <c r="O26" s="38"/>
      <c r="P26" s="36"/>
      <c r="Q26" s="36"/>
      <c r="R26" s="36"/>
      <c r="S26" s="36"/>
      <c r="T26" s="39"/>
      <c r="U26" s="39"/>
      <c r="V26" s="39"/>
      <c r="W26" s="40" t="str">
        <f t="shared" si="1"/>
        <v>NO</v>
      </c>
      <c r="X26" s="41"/>
      <c r="Y26" s="42"/>
      <c r="Z26" s="42"/>
      <c r="AA26" s="43">
        <f t="shared" si="2"/>
        <v>0</v>
      </c>
      <c r="AB26" s="43">
        <f t="shared" si="3"/>
        <v>0</v>
      </c>
      <c r="AC26" s="43">
        <f t="shared" si="4"/>
        <v>0</v>
      </c>
      <c r="AD26" s="43">
        <f t="shared" si="0"/>
        <v>0</v>
      </c>
      <c r="AE26" s="44" t="str">
        <f t="shared" si="5"/>
        <v>error</v>
      </c>
      <c r="AF26" s="45" t="str">
        <f t="shared" si="6"/>
        <v/>
      </c>
      <c r="AG26" s="36"/>
      <c r="AH26" s="36"/>
      <c r="AI26" s="36"/>
      <c r="AJ26" s="36"/>
      <c r="AK26" s="36"/>
      <c r="AL26" s="46"/>
      <c r="AM26" s="36"/>
      <c r="AN26" s="36"/>
      <c r="AO26" s="36"/>
      <c r="AP26" s="47"/>
    </row>
    <row r="27" spans="1:42" ht="13.5" thickBot="1" x14ac:dyDescent="0.25">
      <c r="A27" s="34"/>
      <c r="B27" s="35"/>
      <c r="C27" s="36"/>
      <c r="D27" s="36"/>
      <c r="E27" s="36"/>
      <c r="F27" s="36"/>
      <c r="G27" s="36"/>
      <c r="H27" s="36"/>
      <c r="I27" s="37"/>
      <c r="J27" s="37"/>
      <c r="K27" s="37"/>
      <c r="L27" s="37"/>
      <c r="M27" s="37"/>
      <c r="N27" s="36"/>
      <c r="O27" s="38"/>
      <c r="P27" s="36"/>
      <c r="Q27" s="36"/>
      <c r="R27" s="36"/>
      <c r="S27" s="36"/>
      <c r="T27" s="39"/>
      <c r="U27" s="39"/>
      <c r="V27" s="39"/>
      <c r="W27" s="40" t="str">
        <f t="shared" si="1"/>
        <v>NO</v>
      </c>
      <c r="X27" s="41"/>
      <c r="Y27" s="42"/>
      <c r="Z27" s="42"/>
      <c r="AA27" s="43">
        <f t="shared" si="2"/>
        <v>0</v>
      </c>
      <c r="AB27" s="43">
        <f t="shared" si="3"/>
        <v>0</v>
      </c>
      <c r="AC27" s="43">
        <f t="shared" si="4"/>
        <v>0</v>
      </c>
      <c r="AD27" s="43">
        <f t="shared" si="0"/>
        <v>0</v>
      </c>
      <c r="AE27" s="44" t="str">
        <f t="shared" si="5"/>
        <v>error</v>
      </c>
      <c r="AF27" s="45" t="str">
        <f t="shared" si="6"/>
        <v/>
      </c>
      <c r="AG27" s="36"/>
      <c r="AH27" s="36"/>
      <c r="AI27" s="36"/>
      <c r="AJ27" s="36"/>
      <c r="AK27" s="36"/>
      <c r="AL27" s="46"/>
      <c r="AM27" s="36"/>
      <c r="AN27" s="36"/>
      <c r="AO27" s="36"/>
      <c r="AP27" s="47"/>
    </row>
    <row r="28" spans="1:42" ht="13.5" thickBot="1" x14ac:dyDescent="0.25">
      <c r="A28" s="34"/>
      <c r="B28" s="35"/>
      <c r="C28" s="36"/>
      <c r="D28" s="36"/>
      <c r="E28" s="36"/>
      <c r="F28" s="36"/>
      <c r="G28" s="36"/>
      <c r="H28" s="36"/>
      <c r="I28" s="37"/>
      <c r="J28" s="37"/>
      <c r="K28" s="37"/>
      <c r="L28" s="37"/>
      <c r="M28" s="37"/>
      <c r="N28" s="36"/>
      <c r="O28" s="38"/>
      <c r="P28" s="36"/>
      <c r="Q28" s="36"/>
      <c r="R28" s="36"/>
      <c r="S28" s="36"/>
      <c r="T28" s="39"/>
      <c r="U28" s="39"/>
      <c r="V28" s="39"/>
      <c r="W28" s="40" t="str">
        <f t="shared" si="1"/>
        <v>NO</v>
      </c>
      <c r="X28" s="41"/>
      <c r="Y28" s="42"/>
      <c r="Z28" s="42"/>
      <c r="AA28" s="43">
        <f t="shared" si="2"/>
        <v>0</v>
      </c>
      <c r="AB28" s="43">
        <f t="shared" si="3"/>
        <v>0</v>
      </c>
      <c r="AC28" s="43">
        <f t="shared" si="4"/>
        <v>0</v>
      </c>
      <c r="AD28" s="43">
        <f t="shared" si="0"/>
        <v>0</v>
      </c>
      <c r="AE28" s="44" t="str">
        <f t="shared" si="5"/>
        <v>error</v>
      </c>
      <c r="AF28" s="45" t="str">
        <f t="shared" si="6"/>
        <v/>
      </c>
      <c r="AG28" s="36"/>
      <c r="AH28" s="36"/>
      <c r="AI28" s="36"/>
      <c r="AJ28" s="36"/>
      <c r="AK28" s="36"/>
      <c r="AL28" s="46"/>
      <c r="AM28" s="36"/>
      <c r="AN28" s="36"/>
      <c r="AO28" s="36"/>
      <c r="AP28" s="47"/>
    </row>
    <row r="29" spans="1:42" ht="13.5" thickBot="1" x14ac:dyDescent="0.25">
      <c r="A29" s="34"/>
      <c r="B29" s="35"/>
      <c r="C29" s="36"/>
      <c r="D29" s="36"/>
      <c r="E29" s="36"/>
      <c r="F29" s="36"/>
      <c r="G29" s="36"/>
      <c r="H29" s="36"/>
      <c r="I29" s="37"/>
      <c r="J29" s="37"/>
      <c r="K29" s="37"/>
      <c r="L29" s="37"/>
      <c r="M29" s="37"/>
      <c r="N29" s="36"/>
      <c r="O29" s="38"/>
      <c r="P29" s="36"/>
      <c r="Q29" s="36"/>
      <c r="R29" s="36"/>
      <c r="S29" s="36"/>
      <c r="T29" s="39"/>
      <c r="U29" s="39"/>
      <c r="V29" s="39"/>
      <c r="W29" s="40" t="str">
        <f t="shared" si="1"/>
        <v>NO</v>
      </c>
      <c r="X29" s="41"/>
      <c r="Y29" s="42"/>
      <c r="Z29" s="42"/>
      <c r="AA29" s="43">
        <f t="shared" si="2"/>
        <v>0</v>
      </c>
      <c r="AB29" s="43">
        <f t="shared" si="3"/>
        <v>0</v>
      </c>
      <c r="AC29" s="43">
        <f t="shared" si="4"/>
        <v>0</v>
      </c>
      <c r="AD29" s="43">
        <f t="shared" si="0"/>
        <v>0</v>
      </c>
      <c r="AE29" s="44" t="str">
        <f t="shared" si="5"/>
        <v>error</v>
      </c>
      <c r="AF29" s="45" t="str">
        <f t="shared" si="6"/>
        <v/>
      </c>
      <c r="AG29" s="36"/>
      <c r="AH29" s="36"/>
      <c r="AI29" s="36"/>
      <c r="AJ29" s="36"/>
      <c r="AK29" s="36"/>
      <c r="AL29" s="46"/>
      <c r="AM29" s="36"/>
      <c r="AN29" s="36"/>
      <c r="AO29" s="36"/>
      <c r="AP29" s="47"/>
    </row>
    <row r="30" spans="1:42" ht="13.5" thickBot="1" x14ac:dyDescent="0.25">
      <c r="A30" s="34"/>
      <c r="B30" s="35"/>
      <c r="C30" s="36"/>
      <c r="D30" s="36"/>
      <c r="E30" s="36"/>
      <c r="F30" s="36"/>
      <c r="G30" s="36"/>
      <c r="H30" s="36"/>
      <c r="I30" s="37"/>
      <c r="J30" s="37"/>
      <c r="K30" s="37"/>
      <c r="L30" s="37"/>
      <c r="M30" s="37"/>
      <c r="N30" s="36"/>
      <c r="O30" s="38"/>
      <c r="P30" s="36"/>
      <c r="Q30" s="36"/>
      <c r="R30" s="36"/>
      <c r="S30" s="36"/>
      <c r="T30" s="39"/>
      <c r="U30" s="39"/>
      <c r="V30" s="39"/>
      <c r="W30" s="40" t="str">
        <f t="shared" si="1"/>
        <v>NO</v>
      </c>
      <c r="X30" s="41"/>
      <c r="Y30" s="42"/>
      <c r="Z30" s="42"/>
      <c r="AA30" s="43">
        <f t="shared" si="2"/>
        <v>0</v>
      </c>
      <c r="AB30" s="43">
        <f t="shared" si="3"/>
        <v>0</v>
      </c>
      <c r="AC30" s="43">
        <f t="shared" si="4"/>
        <v>0</v>
      </c>
      <c r="AD30" s="43">
        <f t="shared" si="0"/>
        <v>0</v>
      </c>
      <c r="AE30" s="44" t="str">
        <f t="shared" si="5"/>
        <v>error</v>
      </c>
      <c r="AF30" s="45" t="str">
        <f t="shared" si="6"/>
        <v/>
      </c>
      <c r="AG30" s="36"/>
      <c r="AH30" s="36"/>
      <c r="AI30" s="36"/>
      <c r="AJ30" s="36"/>
      <c r="AK30" s="36"/>
      <c r="AL30" s="46"/>
      <c r="AM30" s="36"/>
      <c r="AN30" s="36"/>
      <c r="AO30" s="36"/>
      <c r="AP30" s="47"/>
    </row>
    <row r="31" spans="1:42" ht="13.5" thickBot="1" x14ac:dyDescent="0.25">
      <c r="A31" s="34"/>
      <c r="B31" s="35"/>
      <c r="C31" s="36"/>
      <c r="D31" s="36"/>
      <c r="E31" s="36"/>
      <c r="F31" s="36"/>
      <c r="G31" s="36"/>
      <c r="H31" s="36"/>
      <c r="I31" s="37"/>
      <c r="J31" s="37"/>
      <c r="K31" s="37"/>
      <c r="L31" s="37"/>
      <c r="M31" s="37"/>
      <c r="N31" s="36"/>
      <c r="O31" s="38"/>
      <c r="P31" s="36"/>
      <c r="Q31" s="36"/>
      <c r="R31" s="36"/>
      <c r="S31" s="36"/>
      <c r="T31" s="39"/>
      <c r="U31" s="39"/>
      <c r="V31" s="39"/>
      <c r="W31" s="40" t="str">
        <f t="shared" si="1"/>
        <v>NO</v>
      </c>
      <c r="X31" s="41"/>
      <c r="Y31" s="42"/>
      <c r="Z31" s="42"/>
      <c r="AA31" s="43">
        <f t="shared" si="2"/>
        <v>0</v>
      </c>
      <c r="AB31" s="43">
        <f t="shared" si="3"/>
        <v>0</v>
      </c>
      <c r="AC31" s="43">
        <f t="shared" si="4"/>
        <v>0</v>
      </c>
      <c r="AD31" s="43">
        <f t="shared" si="0"/>
        <v>0</v>
      </c>
      <c r="AE31" s="44" t="str">
        <f t="shared" si="5"/>
        <v>error</v>
      </c>
      <c r="AF31" s="45" t="str">
        <f t="shared" si="6"/>
        <v/>
      </c>
      <c r="AG31" s="36"/>
      <c r="AH31" s="36"/>
      <c r="AI31" s="36"/>
      <c r="AJ31" s="36"/>
      <c r="AK31" s="36"/>
      <c r="AL31" s="46"/>
      <c r="AM31" s="36"/>
      <c r="AN31" s="36"/>
      <c r="AO31" s="36"/>
      <c r="AP31" s="47"/>
    </row>
    <row r="32" spans="1:42" ht="13.5" thickBot="1" x14ac:dyDescent="0.25">
      <c r="A32" s="34"/>
      <c r="B32" s="35"/>
      <c r="C32" s="36"/>
      <c r="D32" s="36"/>
      <c r="E32" s="36"/>
      <c r="F32" s="36"/>
      <c r="G32" s="36"/>
      <c r="H32" s="36"/>
      <c r="I32" s="37"/>
      <c r="J32" s="37"/>
      <c r="K32" s="37"/>
      <c r="L32" s="37"/>
      <c r="M32" s="37"/>
      <c r="N32" s="36"/>
      <c r="O32" s="38"/>
      <c r="P32" s="36"/>
      <c r="Q32" s="36"/>
      <c r="R32" s="36"/>
      <c r="S32" s="36"/>
      <c r="T32" s="39"/>
      <c r="U32" s="39"/>
      <c r="V32" s="39"/>
      <c r="W32" s="40" t="str">
        <f t="shared" si="1"/>
        <v>NO</v>
      </c>
      <c r="X32" s="41"/>
      <c r="Y32" s="42"/>
      <c r="Z32" s="42"/>
      <c r="AA32" s="43">
        <f t="shared" si="2"/>
        <v>0</v>
      </c>
      <c r="AB32" s="43">
        <f t="shared" si="3"/>
        <v>0</v>
      </c>
      <c r="AC32" s="43">
        <f t="shared" si="4"/>
        <v>0</v>
      </c>
      <c r="AD32" s="43">
        <f t="shared" si="0"/>
        <v>0</v>
      </c>
      <c r="AE32" s="44" t="str">
        <f t="shared" si="5"/>
        <v>error</v>
      </c>
      <c r="AF32" s="45" t="str">
        <f t="shared" si="6"/>
        <v/>
      </c>
      <c r="AG32" s="36"/>
      <c r="AH32" s="36"/>
      <c r="AI32" s="36"/>
      <c r="AJ32" s="36"/>
      <c r="AK32" s="36"/>
      <c r="AL32" s="46"/>
      <c r="AM32" s="36"/>
      <c r="AN32" s="36"/>
      <c r="AO32" s="36"/>
      <c r="AP32" s="47"/>
    </row>
    <row r="33" spans="1:42" ht="13.5" thickBot="1" x14ac:dyDescent="0.25">
      <c r="A33" s="34"/>
      <c r="B33" s="35"/>
      <c r="C33" s="36"/>
      <c r="D33" s="36"/>
      <c r="E33" s="36"/>
      <c r="F33" s="36"/>
      <c r="G33" s="36"/>
      <c r="H33" s="36"/>
      <c r="I33" s="37"/>
      <c r="J33" s="37"/>
      <c r="K33" s="37"/>
      <c r="L33" s="37"/>
      <c r="M33" s="37"/>
      <c r="N33" s="36"/>
      <c r="O33" s="38"/>
      <c r="P33" s="36"/>
      <c r="Q33" s="36"/>
      <c r="R33" s="36"/>
      <c r="S33" s="36"/>
      <c r="T33" s="39"/>
      <c r="U33" s="39"/>
      <c r="V33" s="39"/>
      <c r="W33" s="40" t="str">
        <f t="shared" si="1"/>
        <v>NO</v>
      </c>
      <c r="X33" s="41"/>
      <c r="Y33" s="42"/>
      <c r="Z33" s="42"/>
      <c r="AA33" s="43">
        <f t="shared" si="2"/>
        <v>0</v>
      </c>
      <c r="AB33" s="43">
        <f t="shared" si="3"/>
        <v>0</v>
      </c>
      <c r="AC33" s="43">
        <f t="shared" si="4"/>
        <v>0</v>
      </c>
      <c r="AD33" s="43">
        <f t="shared" si="0"/>
        <v>0</v>
      </c>
      <c r="AE33" s="44" t="str">
        <f t="shared" si="5"/>
        <v>error</v>
      </c>
      <c r="AF33" s="45" t="str">
        <f t="shared" si="6"/>
        <v/>
      </c>
      <c r="AG33" s="36"/>
      <c r="AH33" s="36"/>
      <c r="AI33" s="36"/>
      <c r="AJ33" s="36"/>
      <c r="AK33" s="36"/>
      <c r="AL33" s="46"/>
      <c r="AM33" s="36"/>
      <c r="AN33" s="36"/>
      <c r="AO33" s="36"/>
      <c r="AP33" s="47"/>
    </row>
    <row r="34" spans="1:42" ht="13.5" thickBot="1" x14ac:dyDescent="0.25">
      <c r="A34" s="34"/>
      <c r="B34" s="35"/>
      <c r="C34" s="36"/>
      <c r="D34" s="36"/>
      <c r="E34" s="36"/>
      <c r="F34" s="36"/>
      <c r="G34" s="36"/>
      <c r="H34" s="36"/>
      <c r="I34" s="37"/>
      <c r="J34" s="37"/>
      <c r="K34" s="37"/>
      <c r="L34" s="37"/>
      <c r="M34" s="37"/>
      <c r="N34" s="36"/>
      <c r="O34" s="38"/>
      <c r="P34" s="36"/>
      <c r="Q34" s="36"/>
      <c r="R34" s="36"/>
      <c r="S34" s="36"/>
      <c r="T34" s="39"/>
      <c r="U34" s="39"/>
      <c r="V34" s="39"/>
      <c r="W34" s="40" t="str">
        <f t="shared" si="1"/>
        <v>NO</v>
      </c>
      <c r="X34" s="41"/>
      <c r="Y34" s="42"/>
      <c r="Z34" s="42"/>
      <c r="AA34" s="43">
        <f t="shared" si="2"/>
        <v>0</v>
      </c>
      <c r="AB34" s="43">
        <f t="shared" si="3"/>
        <v>0</v>
      </c>
      <c r="AC34" s="43">
        <f t="shared" si="4"/>
        <v>0</v>
      </c>
      <c r="AD34" s="43">
        <f t="shared" si="0"/>
        <v>0</v>
      </c>
      <c r="AE34" s="44" t="str">
        <f t="shared" si="5"/>
        <v>error</v>
      </c>
      <c r="AF34" s="45" t="str">
        <f t="shared" si="6"/>
        <v/>
      </c>
      <c r="AG34" s="36"/>
      <c r="AH34" s="36"/>
      <c r="AI34" s="36"/>
      <c r="AJ34" s="36"/>
      <c r="AK34" s="36"/>
      <c r="AL34" s="46"/>
      <c r="AM34" s="36"/>
      <c r="AN34" s="36"/>
      <c r="AO34" s="36"/>
      <c r="AP34" s="47"/>
    </row>
    <row r="35" spans="1:42" ht="13.5" thickBot="1" x14ac:dyDescent="0.25">
      <c r="A35" s="34"/>
      <c r="B35" s="35"/>
      <c r="C35" s="36"/>
      <c r="D35" s="36"/>
      <c r="E35" s="36"/>
      <c r="F35" s="36"/>
      <c r="G35" s="36"/>
      <c r="H35" s="36"/>
      <c r="I35" s="37"/>
      <c r="J35" s="37"/>
      <c r="K35" s="37"/>
      <c r="L35" s="37"/>
      <c r="M35" s="37"/>
      <c r="N35" s="36"/>
      <c r="O35" s="38"/>
      <c r="P35" s="36"/>
      <c r="Q35" s="36"/>
      <c r="R35" s="36"/>
      <c r="S35" s="36"/>
      <c r="T35" s="39"/>
      <c r="U35" s="39"/>
      <c r="V35" s="39"/>
      <c r="W35" s="40" t="str">
        <f t="shared" si="1"/>
        <v>NO</v>
      </c>
      <c r="X35" s="41"/>
      <c r="Y35" s="42"/>
      <c r="Z35" s="42"/>
      <c r="AA35" s="43">
        <f t="shared" si="2"/>
        <v>0</v>
      </c>
      <c r="AB35" s="43">
        <f t="shared" si="3"/>
        <v>0</v>
      </c>
      <c r="AC35" s="43">
        <f t="shared" si="4"/>
        <v>0</v>
      </c>
      <c r="AD35" s="43">
        <f t="shared" si="0"/>
        <v>0</v>
      </c>
      <c r="AE35" s="44" t="str">
        <f t="shared" si="5"/>
        <v>error</v>
      </c>
      <c r="AF35" s="45" t="str">
        <f t="shared" si="6"/>
        <v/>
      </c>
      <c r="AG35" s="36"/>
      <c r="AH35" s="36"/>
      <c r="AI35" s="36"/>
      <c r="AJ35" s="36"/>
      <c r="AK35" s="36"/>
      <c r="AL35" s="46"/>
      <c r="AM35" s="36"/>
      <c r="AN35" s="36"/>
      <c r="AO35" s="36"/>
      <c r="AP35" s="47"/>
    </row>
    <row r="36" spans="1:42" ht="13.5" thickBot="1" x14ac:dyDescent="0.25">
      <c r="A36" s="34"/>
      <c r="B36" s="35"/>
      <c r="C36" s="36"/>
      <c r="D36" s="36"/>
      <c r="E36" s="36"/>
      <c r="F36" s="36"/>
      <c r="G36" s="36"/>
      <c r="H36" s="36"/>
      <c r="I36" s="37"/>
      <c r="J36" s="37"/>
      <c r="K36" s="37"/>
      <c r="L36" s="37"/>
      <c r="M36" s="37"/>
      <c r="N36" s="36"/>
      <c r="O36" s="38"/>
      <c r="P36" s="36"/>
      <c r="Q36" s="36"/>
      <c r="R36" s="36"/>
      <c r="S36" s="36"/>
      <c r="T36" s="39"/>
      <c r="U36" s="39"/>
      <c r="V36" s="39"/>
      <c r="W36" s="40" t="str">
        <f t="shared" si="1"/>
        <v>NO</v>
      </c>
      <c r="X36" s="48"/>
      <c r="Y36" s="49"/>
      <c r="Z36" s="49"/>
      <c r="AA36" s="43">
        <f t="shared" si="2"/>
        <v>0</v>
      </c>
      <c r="AB36" s="43">
        <f t="shared" si="3"/>
        <v>0</v>
      </c>
      <c r="AC36" s="43">
        <f t="shared" si="4"/>
        <v>0</v>
      </c>
      <c r="AD36" s="43">
        <f t="shared" si="0"/>
        <v>0</v>
      </c>
      <c r="AE36" s="44" t="str">
        <f t="shared" si="5"/>
        <v>error</v>
      </c>
      <c r="AF36" s="45" t="str">
        <f t="shared" si="6"/>
        <v/>
      </c>
      <c r="AG36" s="36"/>
      <c r="AH36" s="36"/>
      <c r="AI36" s="36"/>
      <c r="AJ36" s="36"/>
      <c r="AK36" s="36"/>
      <c r="AL36" s="46"/>
      <c r="AM36" s="36"/>
      <c r="AN36" s="36"/>
      <c r="AO36" s="36"/>
      <c r="AP36" s="47"/>
    </row>
    <row r="37" spans="1:42" ht="13.5" thickBot="1" x14ac:dyDescent="0.25">
      <c r="A37" s="34"/>
      <c r="B37" s="35"/>
      <c r="C37" s="36"/>
      <c r="D37" s="36"/>
      <c r="E37" s="36"/>
      <c r="F37" s="36"/>
      <c r="G37" s="36"/>
      <c r="H37" s="36"/>
      <c r="I37" s="37"/>
      <c r="J37" s="37"/>
      <c r="K37" s="37"/>
      <c r="L37" s="37"/>
      <c r="M37" s="37"/>
      <c r="N37" s="36"/>
      <c r="O37" s="38"/>
      <c r="P37" s="36"/>
      <c r="Q37" s="36"/>
      <c r="R37" s="36"/>
      <c r="S37" s="36"/>
      <c r="T37" s="39"/>
      <c r="U37" s="39"/>
      <c r="V37" s="39"/>
      <c r="W37" s="40" t="str">
        <f t="shared" si="1"/>
        <v>NO</v>
      </c>
      <c r="X37" s="48"/>
      <c r="Y37" s="49"/>
      <c r="Z37" s="49"/>
      <c r="AA37" s="43">
        <f t="shared" si="2"/>
        <v>0</v>
      </c>
      <c r="AB37" s="43">
        <f t="shared" si="3"/>
        <v>0</v>
      </c>
      <c r="AC37" s="43">
        <f t="shared" si="4"/>
        <v>0</v>
      </c>
      <c r="AD37" s="43">
        <f t="shared" si="0"/>
        <v>0</v>
      </c>
      <c r="AE37" s="44" t="str">
        <f t="shared" si="5"/>
        <v>error</v>
      </c>
      <c r="AF37" s="45" t="str">
        <f t="shared" si="6"/>
        <v/>
      </c>
      <c r="AG37" s="36"/>
      <c r="AH37" s="36"/>
      <c r="AI37" s="36"/>
      <c r="AJ37" s="36"/>
      <c r="AK37" s="36"/>
      <c r="AL37" s="46"/>
      <c r="AM37" s="36"/>
      <c r="AN37" s="36"/>
      <c r="AO37" s="36"/>
      <c r="AP37" s="47"/>
    </row>
    <row r="38" spans="1:42" ht="13.5" thickBot="1" x14ac:dyDescent="0.25">
      <c r="A38" s="34"/>
      <c r="B38" s="35"/>
      <c r="C38" s="36"/>
      <c r="D38" s="36"/>
      <c r="E38" s="36"/>
      <c r="F38" s="36"/>
      <c r="G38" s="36"/>
      <c r="H38" s="36"/>
      <c r="I38" s="37"/>
      <c r="J38" s="37"/>
      <c r="K38" s="37"/>
      <c r="L38" s="37"/>
      <c r="M38" s="37"/>
      <c r="N38" s="36"/>
      <c r="O38" s="38"/>
      <c r="P38" s="36"/>
      <c r="Q38" s="36"/>
      <c r="R38" s="36"/>
      <c r="S38" s="36"/>
      <c r="T38" s="39"/>
      <c r="U38" s="39"/>
      <c r="V38" s="39"/>
      <c r="W38" s="40" t="str">
        <f t="shared" si="1"/>
        <v>NO</v>
      </c>
      <c r="X38" s="48"/>
      <c r="Y38" s="49"/>
      <c r="Z38" s="49"/>
      <c r="AA38" s="43">
        <f t="shared" si="2"/>
        <v>0</v>
      </c>
      <c r="AB38" s="43">
        <f t="shared" si="3"/>
        <v>0</v>
      </c>
      <c r="AC38" s="43">
        <f t="shared" si="4"/>
        <v>0</v>
      </c>
      <c r="AD38" s="43">
        <f t="shared" si="0"/>
        <v>0</v>
      </c>
      <c r="AE38" s="44" t="str">
        <f t="shared" si="5"/>
        <v>error</v>
      </c>
      <c r="AF38" s="45" t="str">
        <f t="shared" si="6"/>
        <v/>
      </c>
      <c r="AG38" s="36"/>
      <c r="AH38" s="36"/>
      <c r="AI38" s="36"/>
      <c r="AJ38" s="36"/>
      <c r="AK38" s="36"/>
      <c r="AL38" s="46"/>
      <c r="AM38" s="36"/>
      <c r="AN38" s="36"/>
      <c r="AO38" s="36"/>
      <c r="AP38" s="47"/>
    </row>
    <row r="39" spans="1:42" ht="13.5" thickBot="1" x14ac:dyDescent="0.25">
      <c r="A39" s="34"/>
      <c r="B39" s="35"/>
      <c r="C39" s="36"/>
      <c r="D39" s="36"/>
      <c r="E39" s="36"/>
      <c r="F39" s="36"/>
      <c r="G39" s="36"/>
      <c r="H39" s="36"/>
      <c r="I39" s="37"/>
      <c r="J39" s="37"/>
      <c r="K39" s="37"/>
      <c r="L39" s="37"/>
      <c r="M39" s="37"/>
      <c r="N39" s="36"/>
      <c r="O39" s="38"/>
      <c r="P39" s="36"/>
      <c r="Q39" s="36"/>
      <c r="R39" s="36"/>
      <c r="S39" s="36"/>
      <c r="T39" s="39"/>
      <c r="U39" s="39"/>
      <c r="V39" s="39"/>
      <c r="W39" s="40" t="str">
        <f t="shared" si="1"/>
        <v>NO</v>
      </c>
      <c r="X39" s="48"/>
      <c r="Y39" s="49"/>
      <c r="Z39" s="49"/>
      <c r="AA39" s="43">
        <f t="shared" si="2"/>
        <v>0</v>
      </c>
      <c r="AB39" s="43">
        <f t="shared" si="3"/>
        <v>0</v>
      </c>
      <c r="AC39" s="43">
        <f t="shared" si="4"/>
        <v>0</v>
      </c>
      <c r="AD39" s="43">
        <f t="shared" si="0"/>
        <v>0</v>
      </c>
      <c r="AE39" s="44" t="str">
        <f t="shared" si="5"/>
        <v>error</v>
      </c>
      <c r="AF39" s="45" t="str">
        <f t="shared" si="6"/>
        <v/>
      </c>
      <c r="AG39" s="36"/>
      <c r="AH39" s="36"/>
      <c r="AI39" s="36"/>
      <c r="AJ39" s="36"/>
      <c r="AK39" s="36"/>
      <c r="AL39" s="46"/>
      <c r="AM39" s="36"/>
      <c r="AN39" s="36"/>
      <c r="AO39" s="36"/>
      <c r="AP39" s="47"/>
    </row>
    <row r="40" spans="1:42" ht="13.5" thickBot="1" x14ac:dyDescent="0.25">
      <c r="A40" s="34"/>
      <c r="B40" s="35"/>
      <c r="C40" s="36"/>
      <c r="D40" s="36"/>
      <c r="E40" s="36"/>
      <c r="F40" s="36"/>
      <c r="G40" s="36"/>
      <c r="H40" s="36"/>
      <c r="I40" s="37"/>
      <c r="J40" s="37"/>
      <c r="K40" s="37"/>
      <c r="L40" s="37"/>
      <c r="M40" s="37"/>
      <c r="N40" s="36"/>
      <c r="O40" s="38"/>
      <c r="P40" s="36"/>
      <c r="Q40" s="36"/>
      <c r="R40" s="36"/>
      <c r="S40" s="36"/>
      <c r="T40" s="39"/>
      <c r="U40" s="39"/>
      <c r="V40" s="39"/>
      <c r="W40" s="40" t="str">
        <f t="shared" si="1"/>
        <v>NO</v>
      </c>
      <c r="X40" s="48"/>
      <c r="Y40" s="49"/>
      <c r="Z40" s="49"/>
      <c r="AA40" s="43">
        <f t="shared" si="2"/>
        <v>0</v>
      </c>
      <c r="AB40" s="43">
        <f t="shared" si="3"/>
        <v>0</v>
      </c>
      <c r="AC40" s="43">
        <f t="shared" si="4"/>
        <v>0</v>
      </c>
      <c r="AD40" s="43">
        <f t="shared" si="0"/>
        <v>0</v>
      </c>
      <c r="AE40" s="44" t="str">
        <f t="shared" si="5"/>
        <v>error</v>
      </c>
      <c r="AF40" s="45" t="str">
        <f t="shared" si="6"/>
        <v/>
      </c>
      <c r="AG40" s="36"/>
      <c r="AH40" s="36"/>
      <c r="AI40" s="36"/>
      <c r="AJ40" s="36"/>
      <c r="AK40" s="36"/>
      <c r="AL40" s="46"/>
      <c r="AM40" s="36"/>
      <c r="AN40" s="36"/>
      <c r="AO40" s="36"/>
      <c r="AP40" s="47"/>
    </row>
    <row r="41" spans="1:42" ht="13.5" thickBot="1" x14ac:dyDescent="0.25">
      <c r="A41" s="34"/>
      <c r="B41" s="35"/>
      <c r="C41" s="36"/>
      <c r="D41" s="36"/>
      <c r="E41" s="36"/>
      <c r="F41" s="36"/>
      <c r="G41" s="36"/>
      <c r="H41" s="36"/>
      <c r="I41" s="37"/>
      <c r="J41" s="37"/>
      <c r="K41" s="37"/>
      <c r="L41" s="37"/>
      <c r="M41" s="37"/>
      <c r="N41" s="36"/>
      <c r="O41" s="38"/>
      <c r="P41" s="36"/>
      <c r="Q41" s="36"/>
      <c r="R41" s="36"/>
      <c r="S41" s="36"/>
      <c r="T41" s="39"/>
      <c r="U41" s="39"/>
      <c r="V41" s="39"/>
      <c r="W41" s="40" t="str">
        <f t="shared" si="1"/>
        <v>NO</v>
      </c>
      <c r="X41" s="48"/>
      <c r="Y41" s="49"/>
      <c r="Z41" s="49"/>
      <c r="AA41" s="43">
        <f t="shared" si="2"/>
        <v>0</v>
      </c>
      <c r="AB41" s="43">
        <f t="shared" si="3"/>
        <v>0</v>
      </c>
      <c r="AC41" s="43">
        <f t="shared" si="4"/>
        <v>0</v>
      </c>
      <c r="AD41" s="43">
        <f t="shared" si="0"/>
        <v>0</v>
      </c>
      <c r="AE41" s="44" t="str">
        <f t="shared" si="5"/>
        <v>error</v>
      </c>
      <c r="AF41" s="45" t="str">
        <f t="shared" si="6"/>
        <v/>
      </c>
      <c r="AG41" s="36"/>
      <c r="AH41" s="36"/>
      <c r="AI41" s="36"/>
      <c r="AJ41" s="36"/>
      <c r="AK41" s="36"/>
      <c r="AL41" s="46"/>
      <c r="AM41" s="36"/>
      <c r="AN41" s="36"/>
      <c r="AO41" s="36"/>
      <c r="AP41" s="47"/>
    </row>
    <row r="42" spans="1:42" ht="13.5" thickBot="1" x14ac:dyDescent="0.25">
      <c r="A42" s="34"/>
      <c r="B42" s="35"/>
      <c r="C42" s="36"/>
      <c r="D42" s="36"/>
      <c r="E42" s="36"/>
      <c r="F42" s="36"/>
      <c r="G42" s="36"/>
      <c r="H42" s="36"/>
      <c r="I42" s="37"/>
      <c r="J42" s="37"/>
      <c r="K42" s="37"/>
      <c r="L42" s="37"/>
      <c r="M42" s="37"/>
      <c r="N42" s="36"/>
      <c r="O42" s="38"/>
      <c r="P42" s="36"/>
      <c r="Q42" s="36"/>
      <c r="R42" s="36"/>
      <c r="S42" s="36"/>
      <c r="T42" s="39"/>
      <c r="U42" s="39"/>
      <c r="V42" s="39"/>
      <c r="W42" s="40" t="str">
        <f t="shared" si="1"/>
        <v>NO</v>
      </c>
      <c r="X42" s="48"/>
      <c r="Y42" s="49"/>
      <c r="Z42" s="49"/>
      <c r="AA42" s="43">
        <f t="shared" si="2"/>
        <v>0</v>
      </c>
      <c r="AB42" s="43">
        <f t="shared" si="3"/>
        <v>0</v>
      </c>
      <c r="AC42" s="43">
        <f t="shared" si="4"/>
        <v>0</v>
      </c>
      <c r="AD42" s="43">
        <f t="shared" si="0"/>
        <v>0</v>
      </c>
      <c r="AE42" s="44" t="str">
        <f t="shared" si="5"/>
        <v>error</v>
      </c>
      <c r="AF42" s="45" t="str">
        <f t="shared" si="6"/>
        <v/>
      </c>
      <c r="AG42" s="36"/>
      <c r="AH42" s="36"/>
      <c r="AI42" s="36"/>
      <c r="AJ42" s="36"/>
      <c r="AK42" s="36"/>
      <c r="AL42" s="46"/>
      <c r="AM42" s="36"/>
      <c r="AN42" s="36"/>
      <c r="AO42" s="36"/>
      <c r="AP42" s="47"/>
    </row>
    <row r="43" spans="1:42" ht="13.5" thickBot="1" x14ac:dyDescent="0.25">
      <c r="A43" s="34"/>
      <c r="B43" s="35"/>
      <c r="C43" s="36"/>
      <c r="D43" s="36"/>
      <c r="E43" s="36"/>
      <c r="F43" s="36"/>
      <c r="G43" s="36"/>
      <c r="H43" s="36"/>
      <c r="I43" s="37"/>
      <c r="J43" s="37"/>
      <c r="K43" s="37"/>
      <c r="L43" s="37"/>
      <c r="M43" s="37"/>
      <c r="N43" s="36"/>
      <c r="O43" s="38"/>
      <c r="P43" s="36"/>
      <c r="Q43" s="36"/>
      <c r="R43" s="36"/>
      <c r="S43" s="36"/>
      <c r="T43" s="39"/>
      <c r="U43" s="39"/>
      <c r="V43" s="39"/>
      <c r="W43" s="40" t="str">
        <f t="shared" si="1"/>
        <v>NO</v>
      </c>
      <c r="X43" s="48"/>
      <c r="Y43" s="49"/>
      <c r="Z43" s="49"/>
      <c r="AA43" s="43">
        <f t="shared" si="2"/>
        <v>0</v>
      </c>
      <c r="AB43" s="43">
        <f t="shared" si="3"/>
        <v>0</v>
      </c>
      <c r="AC43" s="43">
        <f t="shared" si="4"/>
        <v>0</v>
      </c>
      <c r="AD43" s="43">
        <f t="shared" si="0"/>
        <v>0</v>
      </c>
      <c r="AE43" s="44" t="str">
        <f t="shared" si="5"/>
        <v>error</v>
      </c>
      <c r="AF43" s="45" t="str">
        <f t="shared" si="6"/>
        <v/>
      </c>
      <c r="AG43" s="36"/>
      <c r="AH43" s="36"/>
      <c r="AI43" s="36"/>
      <c r="AJ43" s="36"/>
      <c r="AK43" s="36"/>
      <c r="AL43" s="46"/>
      <c r="AM43" s="36"/>
      <c r="AN43" s="36"/>
      <c r="AO43" s="36"/>
      <c r="AP43" s="47"/>
    </row>
  </sheetData>
  <mergeCells count="20">
    <mergeCell ref="AO4:AP4"/>
    <mergeCell ref="E1:AN1"/>
    <mergeCell ref="E2:AN2"/>
    <mergeCell ref="E3:AN4"/>
    <mergeCell ref="A1:D4"/>
    <mergeCell ref="AO2:AP2"/>
    <mergeCell ref="AO1:AP1"/>
    <mergeCell ref="AO3:AP3"/>
    <mergeCell ref="AL7:AP7"/>
    <mergeCell ref="AL8:AP8"/>
    <mergeCell ref="A7:S7"/>
    <mergeCell ref="A8:N8"/>
    <mergeCell ref="O8:P8"/>
    <mergeCell ref="Q8:S8"/>
    <mergeCell ref="X7:AE7"/>
    <mergeCell ref="X8:AE8"/>
    <mergeCell ref="AF7:AK7"/>
    <mergeCell ref="T7:W7"/>
    <mergeCell ref="T8:W8"/>
    <mergeCell ref="AF8:AK8"/>
  </mergeCells>
  <dataValidations count="12">
    <dataValidation type="list" allowBlank="1" showInputMessage="1" showErrorMessage="1" sqref="X10:Z43" xr:uid="{1A864952-1EDE-4BD6-A22C-CB4D99BF064A}">
      <formula1>"Alto,Medio,Bajo"</formula1>
    </dataValidation>
    <dataValidation type="list" allowBlank="1" showInputMessage="1" showErrorMessage="1" sqref="AI10:AI43" xr:uid="{DDD0F67F-77F9-4C2A-9BB6-9F76C9611DCF}">
      <formula1>"Total,Parcial,N/A"</formula1>
    </dataValidation>
    <dataValidation type="list" allowBlank="1" showInputMessage="1" showErrorMessage="1" sqref="AK10:AK43" xr:uid="{588C5ED2-CA08-4106-91D8-27F155212A47}">
      <formula1>"Ilimitada, Máximo 15 años,N/A"</formula1>
    </dataValidation>
    <dataValidation type="list" allowBlank="1" showInputMessage="1" showErrorMessage="1" sqref="AL10:AM43 AP10:AP43" xr:uid="{BF94B0DC-6C6C-4962-A1CB-33D929632741}">
      <formula1>"Si,No,N/A"</formula1>
    </dataValidation>
    <dataValidation type="list" allowBlank="1" showInputMessage="1" showErrorMessage="1" sqref="AN10:AN43" xr:uid="{443488C3-5333-4D8C-B2FE-2D93811D24AE}">
      <formula1>"Dato Personal Público,Dato Personal Privado,Dato Semiprivado,Dato Sensible,N/A"</formula1>
    </dataValidation>
    <dataValidation type="list" allowBlank="1" showInputMessage="1" showErrorMessage="1" sqref="T10:V43" xr:uid="{BAF7D607-DF9D-4048-80FC-546DE6201327}">
      <formula1>"Si,No"</formula1>
    </dataValidation>
    <dataValidation type="list" allowBlank="1" showInputMessage="1" showErrorMessage="1" sqref="B10:B43" xr:uid="{90F890EA-3EB2-4FD1-9D76-B0CE7A5550F9}">
      <formula1>Mapa_Proceso</formula1>
    </dataValidation>
    <dataValidation type="list" allowBlank="1" showInputMessage="1" showErrorMessage="1" sqref="C10:C43" xr:uid="{3BE75076-37CB-4934-9A20-0206989A20C6}">
      <formula1>INDIRECT(SUBSTITUTE($B10," ","_"))</formula1>
    </dataValidation>
    <dataValidation type="list" allowBlank="1" showInputMessage="1" showErrorMessage="1" sqref="N10:N43" xr:uid="{334DDFB4-398F-4DE0-ACE8-A775056E02E5}">
      <formula1>"Audio, Base de Datos, Correo electrónico (.Pst), Documento de texto, Documento Físico – Carpetas, Documento impreso, Formularios, Hoja de cálculo, Imagen, PDF, Video, Otros"</formula1>
    </dataValidation>
    <dataValidation type="list" allowBlank="1" showInputMessage="1" showErrorMessage="1" sqref="M10:M43" xr:uid="{B09F5607-C666-49CB-9A0C-CF256360D30F}">
      <formula1>"Español, Inglés, Esp-Ing, Otro."</formula1>
    </dataValidation>
    <dataValidation type="list" allowBlank="1" showInputMessage="1" showErrorMessage="1" sqref="O10:O43" xr:uid="{7A15302F-D25E-4353-8360-A5701AE77F20}">
      <formula1>Medios</formula1>
    </dataValidation>
    <dataValidation type="list" allowBlank="1" showInputMessage="1" showErrorMessage="1" sqref="D10:D43" xr:uid="{8A46FE74-231C-4021-AA7D-66A65117CEEB}">
      <formula1>Territoriales</formula1>
    </dataValidation>
  </dataValidation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99A24C08-B4F2-442F-A642-8FE8534ACDDB}">
            <xm:f>NOT(ISERROR(SEARCH(0,AE10)))</xm:f>
            <xm:f>0</xm:f>
            <x14:dxf>
              <font>
                <color theme="0"/>
              </font>
              <fill>
                <patternFill patternType="none">
                  <bgColor auto="1"/>
                </patternFill>
              </fill>
            </x14:dxf>
          </x14:cfRule>
          <x14:cfRule type="containsText" priority="46" operator="containsText" id="{C56243C3-C08E-4B83-8BAD-F8B15F91F765}">
            <xm:f>NOT(ISERROR(SEARCH("Alto",AE10)))</xm:f>
            <xm:f>"Alto"</xm:f>
            <x14:dxf>
              <fill>
                <patternFill>
                  <bgColor rgb="FFFF0000"/>
                </patternFill>
              </fill>
            </x14:dxf>
          </x14:cfRule>
          <x14:cfRule type="containsText" priority="47" operator="containsText" id="{8D3C52E6-2218-4893-946C-9955F5712A9F}">
            <xm:f>NOT(ISERROR(SEARCH("Medio",AE10)))</xm:f>
            <xm:f>"Medio"</xm:f>
            <x14:dxf>
              <fill>
                <patternFill>
                  <fgColor rgb="FFFFFF00"/>
                  <bgColor rgb="FFFFFF00"/>
                </patternFill>
              </fill>
            </x14:dxf>
          </x14:cfRule>
          <x14:cfRule type="containsText" priority="48" operator="containsText" id="{8D6D16CF-0F8F-443E-9110-A22641324522}">
            <xm:f>NOT(ISERROR(SEARCH("Bajo",AE10)))</xm:f>
            <xm:f>"Bajo"</xm:f>
            <x14:dxf>
              <font>
                <color auto="1"/>
              </font>
              <fill>
                <patternFill>
                  <fgColor rgb="FF92D050"/>
                  <bgColor rgb="FF92D050"/>
                </patternFill>
              </fill>
            </x14:dxf>
          </x14:cfRule>
          <xm:sqref>AE10:AE43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DE42412-03B4-4CC2-B986-207B80B7345C}">
          <x14:formula1>
            <xm:f>DATOS!$H$4:$H$11</xm:f>
          </x14:formula1>
          <xm:sqref>S10:S43</xm:sqref>
        </x14:dataValidation>
        <x14:dataValidation type="list" allowBlank="1" showInputMessage="1" showErrorMessage="1" xr:uid="{EF90FA59-25AF-4F88-B419-EC0F39A0E914}">
          <x14:formula1>
            <xm:f>DATOS!$A$4:$A$9</xm:f>
          </x14:formula1>
          <xm:sqref>H10:H43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AB3C5-EA3B-4A1C-A4C3-58802EF35738}">
  <dimension ref="A1:C6"/>
  <sheetViews>
    <sheetView zoomScale="80" zoomScaleNormal="80" workbookViewId="0">
      <selection activeCell="B4" sqref="B4"/>
    </sheetView>
  </sheetViews>
  <sheetFormatPr baseColWidth="10" defaultColWidth="11.5" defaultRowHeight="11.25" x14ac:dyDescent="0.15"/>
  <cols>
    <col min="1" max="1" width="15.5" style="1" customWidth="1"/>
    <col min="2" max="2" width="30" style="1" customWidth="1"/>
    <col min="3" max="3" width="99.5" style="1" customWidth="1"/>
    <col min="4" max="16384" width="11.5" style="1"/>
  </cols>
  <sheetData>
    <row r="1" spans="1:3" s="3" customFormat="1" ht="12.6" customHeight="1" x14ac:dyDescent="0.2">
      <c r="A1" s="97" t="s">
        <v>43</v>
      </c>
      <c r="B1" s="97" t="s">
        <v>44</v>
      </c>
      <c r="C1" s="97" t="s">
        <v>45</v>
      </c>
    </row>
    <row r="2" spans="1:3" s="3" customFormat="1" ht="15" x14ac:dyDescent="0.2">
      <c r="A2" s="98"/>
      <c r="B2" s="98"/>
      <c r="C2" s="98"/>
    </row>
    <row r="3" spans="1:3" s="7" customFormat="1" ht="39.75" customHeight="1" x14ac:dyDescent="0.2">
      <c r="A3" s="5">
        <v>1</v>
      </c>
      <c r="B3" s="6">
        <v>43676</v>
      </c>
      <c r="C3" s="9" t="s">
        <v>46</v>
      </c>
    </row>
    <row r="4" spans="1:3" s="7" customFormat="1" ht="87.75" customHeight="1" x14ac:dyDescent="0.2">
      <c r="A4" s="5">
        <v>2</v>
      </c>
      <c r="B4" s="6">
        <v>45064</v>
      </c>
      <c r="C4" s="8" t="s">
        <v>47</v>
      </c>
    </row>
    <row r="6" spans="1:3" x14ac:dyDescent="0.15">
      <c r="A6" s="2" t="s">
        <v>48</v>
      </c>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B3144-4CF6-4E73-872F-968EBE04C1E5}">
  <dimension ref="A2:N41"/>
  <sheetViews>
    <sheetView topLeftCell="A2" workbookViewId="0">
      <selection activeCell="C4" sqref="C4:C11"/>
    </sheetView>
  </sheetViews>
  <sheetFormatPr baseColWidth="10" defaultColWidth="12" defaultRowHeight="11.25" x14ac:dyDescent="0.2"/>
  <cols>
    <col min="1" max="1" width="12" style="10"/>
    <col min="2" max="2" width="41.5" style="10" bestFit="1" customWidth="1"/>
    <col min="3" max="3" width="26.1640625" style="10" customWidth="1"/>
    <col min="4" max="4" width="12" style="10"/>
    <col min="5" max="5" width="27.5" style="10" customWidth="1"/>
    <col min="6" max="6" width="13.5" style="10" customWidth="1"/>
    <col min="7" max="7" width="33.5" style="10" customWidth="1"/>
    <col min="8" max="11" width="12" style="10"/>
    <col min="12" max="12" width="18.83203125" style="10" customWidth="1"/>
    <col min="13" max="13" width="40.83203125" style="10" customWidth="1"/>
    <col min="14" max="14" width="37.6640625" style="10" customWidth="1"/>
    <col min="15" max="16384" width="12" style="10"/>
  </cols>
  <sheetData>
    <row r="2" spans="1:14" x14ac:dyDescent="0.2">
      <c r="L2" s="10" t="s">
        <v>49</v>
      </c>
      <c r="N2" s="10" t="s">
        <v>149</v>
      </c>
    </row>
    <row r="3" spans="1:14" x14ac:dyDescent="0.2">
      <c r="A3" s="11" t="s">
        <v>50</v>
      </c>
      <c r="B3" s="11" t="s">
        <v>22</v>
      </c>
      <c r="C3" s="11" t="s">
        <v>51</v>
      </c>
      <c r="D3" s="11" t="s">
        <v>52</v>
      </c>
      <c r="E3" s="11" t="s">
        <v>53</v>
      </c>
      <c r="F3" s="11" t="s">
        <v>54</v>
      </c>
      <c r="G3" s="11" t="s">
        <v>55</v>
      </c>
      <c r="H3" s="11" t="s">
        <v>23</v>
      </c>
      <c r="I3" s="11"/>
      <c r="L3" s="12" t="s">
        <v>56</v>
      </c>
      <c r="M3" s="13" t="s">
        <v>57</v>
      </c>
      <c r="N3" s="27" t="s">
        <v>148</v>
      </c>
    </row>
    <row r="4" spans="1:14" ht="15" x14ac:dyDescent="0.25">
      <c r="A4" s="14" t="s">
        <v>58</v>
      </c>
      <c r="B4" s="15" t="s">
        <v>59</v>
      </c>
      <c r="C4" s="10" t="s">
        <v>60</v>
      </c>
      <c r="D4" s="10" t="s">
        <v>61</v>
      </c>
      <c r="E4" s="16" t="s">
        <v>62</v>
      </c>
      <c r="F4" s="17" t="s">
        <v>63</v>
      </c>
      <c r="G4" s="10" t="s">
        <v>64</v>
      </c>
      <c r="H4" s="10" t="s">
        <v>65</v>
      </c>
      <c r="L4" s="18" t="s">
        <v>66</v>
      </c>
      <c r="M4" s="13" t="s">
        <v>67</v>
      </c>
      <c r="N4" s="27" t="s">
        <v>124</v>
      </c>
    </row>
    <row r="5" spans="1:14" ht="15" x14ac:dyDescent="0.25">
      <c r="A5" s="14" t="s">
        <v>68</v>
      </c>
      <c r="B5" s="10" t="s">
        <v>69</v>
      </c>
      <c r="C5" s="10" t="s">
        <v>70</v>
      </c>
      <c r="D5" s="10" t="s">
        <v>71</v>
      </c>
      <c r="E5" s="19" t="s">
        <v>72</v>
      </c>
      <c r="F5" s="17" t="s">
        <v>73</v>
      </c>
      <c r="G5" s="10" t="s">
        <v>74</v>
      </c>
      <c r="H5" s="10" t="s">
        <v>75</v>
      </c>
      <c r="L5" s="20" t="s">
        <v>76</v>
      </c>
      <c r="M5" s="13" t="s">
        <v>77</v>
      </c>
      <c r="N5" s="27" t="s">
        <v>125</v>
      </c>
    </row>
    <row r="6" spans="1:14" ht="15" x14ac:dyDescent="0.25">
      <c r="A6" s="14" t="s">
        <v>78</v>
      </c>
      <c r="B6" s="10" t="s">
        <v>79</v>
      </c>
      <c r="C6" s="10" t="s">
        <v>80</v>
      </c>
      <c r="D6" s="10" t="s">
        <v>81</v>
      </c>
      <c r="E6" s="21" t="s">
        <v>82</v>
      </c>
      <c r="F6" s="17" t="s">
        <v>83</v>
      </c>
      <c r="G6" s="10" t="s">
        <v>84</v>
      </c>
      <c r="H6" s="10" t="s">
        <v>85</v>
      </c>
      <c r="L6" s="22" t="s">
        <v>86</v>
      </c>
      <c r="M6" s="13" t="s">
        <v>87</v>
      </c>
      <c r="N6" s="28" t="s">
        <v>126</v>
      </c>
    </row>
    <row r="7" spans="1:14" ht="15" x14ac:dyDescent="0.25">
      <c r="A7" s="14" t="s">
        <v>88</v>
      </c>
      <c r="B7" s="10" t="s">
        <v>89</v>
      </c>
      <c r="C7" s="10" t="s">
        <v>90</v>
      </c>
      <c r="H7" s="10" t="s">
        <v>91</v>
      </c>
      <c r="L7" s="23" t="s">
        <v>92</v>
      </c>
      <c r="M7" s="13" t="s">
        <v>93</v>
      </c>
      <c r="N7" s="29" t="s">
        <v>127</v>
      </c>
    </row>
    <row r="8" spans="1:14" ht="15" x14ac:dyDescent="0.25">
      <c r="A8" s="14" t="s">
        <v>94</v>
      </c>
      <c r="B8" s="10" t="s">
        <v>95</v>
      </c>
      <c r="C8" s="10" t="s">
        <v>96</v>
      </c>
      <c r="H8" s="10" t="s">
        <v>97</v>
      </c>
      <c r="M8" s="13" t="s">
        <v>98</v>
      </c>
      <c r="N8" s="28" t="s">
        <v>128</v>
      </c>
    </row>
    <row r="9" spans="1:14" ht="15" x14ac:dyDescent="0.25">
      <c r="A9" s="14" t="s">
        <v>99</v>
      </c>
      <c r="B9" s="10" t="s">
        <v>100</v>
      </c>
      <c r="C9" s="10" t="s">
        <v>101</v>
      </c>
      <c r="H9" s="10" t="s">
        <v>102</v>
      </c>
      <c r="M9" s="24" t="s">
        <v>103</v>
      </c>
      <c r="N9" s="28" t="s">
        <v>129</v>
      </c>
    </row>
    <row r="10" spans="1:14" ht="15" x14ac:dyDescent="0.25">
      <c r="B10" s="10" t="s">
        <v>104</v>
      </c>
      <c r="C10" s="10" t="s">
        <v>105</v>
      </c>
      <c r="H10" s="10" t="s">
        <v>106</v>
      </c>
      <c r="M10" s="24" t="s">
        <v>107</v>
      </c>
      <c r="N10" s="30" t="s">
        <v>130</v>
      </c>
    </row>
    <row r="11" spans="1:14" ht="15" x14ac:dyDescent="0.25">
      <c r="B11" s="10" t="s">
        <v>108</v>
      </c>
      <c r="C11" s="10" t="s">
        <v>151</v>
      </c>
      <c r="H11" s="10" t="s">
        <v>109</v>
      </c>
      <c r="M11" s="24" t="s">
        <v>110</v>
      </c>
      <c r="N11" s="30" t="s">
        <v>131</v>
      </c>
    </row>
    <row r="12" spans="1:14" ht="15" x14ac:dyDescent="0.25">
      <c r="B12" s="10" t="s">
        <v>111</v>
      </c>
      <c r="M12" s="24" t="s">
        <v>112</v>
      </c>
      <c r="N12" s="31" t="s">
        <v>132</v>
      </c>
    </row>
    <row r="13" spans="1:14" ht="15" x14ac:dyDescent="0.25">
      <c r="B13" s="10" t="s">
        <v>113</v>
      </c>
      <c r="M13" s="24" t="s">
        <v>114</v>
      </c>
      <c r="N13" s="32" t="s">
        <v>133</v>
      </c>
    </row>
    <row r="14" spans="1:14" x14ac:dyDescent="0.2">
      <c r="B14" s="10" t="s">
        <v>115</v>
      </c>
      <c r="M14" s="24" t="s">
        <v>116</v>
      </c>
      <c r="N14" s="33" t="s">
        <v>134</v>
      </c>
    </row>
    <row r="15" spans="1:14" ht="22.5" x14ac:dyDescent="0.2">
      <c r="M15" s="25" t="s">
        <v>117</v>
      </c>
      <c r="N15" s="32" t="s">
        <v>135</v>
      </c>
    </row>
    <row r="16" spans="1:14" x14ac:dyDescent="0.2">
      <c r="M16" s="25" t="s">
        <v>118</v>
      </c>
      <c r="N16" s="33" t="s">
        <v>136</v>
      </c>
    </row>
    <row r="17" spans="13:14" x14ac:dyDescent="0.2">
      <c r="M17" s="25" t="s">
        <v>119</v>
      </c>
      <c r="N17" s="33" t="s">
        <v>137</v>
      </c>
    </row>
    <row r="18" spans="13:14" x14ac:dyDescent="0.2">
      <c r="M18" s="25" t="s">
        <v>120</v>
      </c>
      <c r="N18" s="32" t="s">
        <v>138</v>
      </c>
    </row>
    <row r="19" spans="13:14" x14ac:dyDescent="0.2">
      <c r="M19" s="25" t="s">
        <v>121</v>
      </c>
      <c r="N19" s="27" t="s">
        <v>139</v>
      </c>
    </row>
    <row r="20" spans="13:14" x14ac:dyDescent="0.2">
      <c r="M20" s="26" t="s">
        <v>122</v>
      </c>
      <c r="N20" s="27" t="s">
        <v>140</v>
      </c>
    </row>
    <row r="21" spans="13:14" x14ac:dyDescent="0.2">
      <c r="M21" s="26" t="s">
        <v>123</v>
      </c>
      <c r="N21" s="27" t="s">
        <v>141</v>
      </c>
    </row>
    <row r="22" spans="13:14" x14ac:dyDescent="0.2">
      <c r="M22" s="27" t="s">
        <v>124</v>
      </c>
      <c r="N22" s="27" t="s">
        <v>142</v>
      </c>
    </row>
    <row r="23" spans="13:14" x14ac:dyDescent="0.2">
      <c r="M23" s="27" t="s">
        <v>125</v>
      </c>
      <c r="N23" s="27" t="s">
        <v>143</v>
      </c>
    </row>
    <row r="24" spans="13:14" x14ac:dyDescent="0.2">
      <c r="M24" s="28" t="s">
        <v>126</v>
      </c>
    </row>
    <row r="25" spans="13:14" x14ac:dyDescent="0.2">
      <c r="M25" s="29" t="s">
        <v>127</v>
      </c>
    </row>
    <row r="26" spans="13:14" x14ac:dyDescent="0.2">
      <c r="M26" s="28" t="s">
        <v>128</v>
      </c>
    </row>
    <row r="27" spans="13:14" x14ac:dyDescent="0.2">
      <c r="M27" s="28" t="s">
        <v>129</v>
      </c>
    </row>
    <row r="28" spans="13:14" x14ac:dyDescent="0.2">
      <c r="M28" s="30" t="s">
        <v>130</v>
      </c>
    </row>
    <row r="29" spans="13:14" x14ac:dyDescent="0.2">
      <c r="M29" s="30" t="s">
        <v>131</v>
      </c>
    </row>
    <row r="30" spans="13:14" x14ac:dyDescent="0.2">
      <c r="M30" s="31" t="s">
        <v>132</v>
      </c>
    </row>
    <row r="31" spans="13:14" x14ac:dyDescent="0.2">
      <c r="M31" s="32" t="s">
        <v>133</v>
      </c>
    </row>
    <row r="32" spans="13:14" x14ac:dyDescent="0.2">
      <c r="M32" s="33" t="s">
        <v>134</v>
      </c>
    </row>
    <row r="33" spans="13:13" x14ac:dyDescent="0.2">
      <c r="M33" s="32" t="s">
        <v>135</v>
      </c>
    </row>
    <row r="34" spans="13:13" x14ac:dyDescent="0.2">
      <c r="M34" s="33" t="s">
        <v>136</v>
      </c>
    </row>
    <row r="35" spans="13:13" x14ac:dyDescent="0.2">
      <c r="M35" s="33" t="s">
        <v>137</v>
      </c>
    </row>
    <row r="36" spans="13:13" x14ac:dyDescent="0.2">
      <c r="M36" s="32" t="s">
        <v>138</v>
      </c>
    </row>
    <row r="37" spans="13:13" x14ac:dyDescent="0.2">
      <c r="M37" s="27" t="s">
        <v>139</v>
      </c>
    </row>
    <row r="38" spans="13:13" x14ac:dyDescent="0.2">
      <c r="M38" s="27" t="s">
        <v>140</v>
      </c>
    </row>
    <row r="39" spans="13:13" x14ac:dyDescent="0.2">
      <c r="M39" s="27" t="s">
        <v>141</v>
      </c>
    </row>
    <row r="40" spans="13:13" x14ac:dyDescent="0.2">
      <c r="M40" s="27" t="s">
        <v>142</v>
      </c>
    </row>
    <row r="41" spans="13:13" x14ac:dyDescent="0.2">
      <c r="M41" s="27" t="s">
        <v>143</v>
      </c>
    </row>
  </sheetData>
  <sheetProtection algorithmName="SHA-512" hashValue="6M5V5rl/hsELtJYjZZRKR9D3Wms000z/sB4hwwk7IF+IBm7OCrm3vO9+g7QiXsT7YZSXsH8k//GicDLeoj7SIg==" saltValue="JustD7GOr83B2dcsyJUJfA==" spinCount="100000" sheet="1" objects="1" scenarios="1"/>
  <sortState xmlns:xlrd2="http://schemas.microsoft.com/office/spreadsheetml/2017/richdata2" ref="A4:A9">
    <sortCondition ref="A4:A9"/>
  </sortState>
  <pageMargins left="0.7" right="0.7" top="0.75" bottom="0.75" header="0.3" footer="0.3"/>
  <pageSetup orientation="portrait" r:id="rId1"/>
  <ignoredErrors>
    <ignoredError sqref="F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608f37-8515-447a-862c-d324cbd4f911">
      <Terms xmlns="http://schemas.microsoft.com/office/infopath/2007/PartnerControls"/>
    </lcf76f155ced4ddcb4097134ff3c332f>
    <TaxCatchAll xmlns="fdbafe5c-a4c4-4757-a646-b7ae037544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D8E2D59D613742A67BF39C49FDCE26" ma:contentTypeVersion="22522" ma:contentTypeDescription="Crear nuevo documento." ma:contentTypeScope="" ma:versionID="0b24d931493ad9c55a24f0b2f8ecc03d">
  <xsd:schema xmlns:xsd="http://www.w3.org/2001/XMLSchema" xmlns:xs="http://www.w3.org/2001/XMLSchema" xmlns:p="http://schemas.microsoft.com/office/2006/metadata/properties" xmlns:ns2="73608f37-8515-447a-862c-d324cbd4f911" xmlns:ns3="e409e05d-d6c9-421a-a6c6-bf71584c3d3d" xmlns:ns4="fdbafe5c-a4c4-4757-a646-b7ae03754418" targetNamespace="http://schemas.microsoft.com/office/2006/metadata/properties" ma:root="true" ma:fieldsID="b1c92f565ffb8a09a18822334cd7ce23" ns2:_="" ns3:_="" ns4:_="">
    <xsd:import namespace="73608f37-8515-447a-862c-d324cbd4f911"/>
    <xsd:import namespace="e409e05d-d6c9-421a-a6c6-bf71584c3d3d"/>
    <xsd:import namespace="fdbafe5c-a4c4-4757-a646-b7ae037544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4:_dlc_DocId" minOccurs="0"/>
                <xsd:element ref="ns4:_dlc_DocIdUrl" minOccurs="0"/>
                <xsd:element ref="ns4:_dlc_DocIdPersistId"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608f37-8515-447a-862c-d324cbd4f9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09e05d-d6c9-421a-a6c6-bf71584c3d3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20" nillable="true" ma:displayName="Valor de Id. de documento" ma:description="El valor del identificador de documento asignado a este elemento." ma:internalName="_dlc_DocId" ma:readOnly="true">
      <xsd:simpleType>
        <xsd:restriction base="dms:Text"/>
      </xsd:simpleType>
    </xsd:element>
    <xsd:element name="_dlc_DocIdUrl" ma:index="2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6ADCD5F8-9D0C-4C04-87EE-B081215FBBFC}">
  <ds:schemaRef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fb92ae6-b729-4b32-99a5-f878c1047f37"/>
    <ds:schemaRef ds:uri="2370545b-d235-489d-a475-56fc6401cf0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4F6A836-51EE-4E61-902A-BADE940A0672}"/>
</file>

<file path=customXml/itemProps3.xml><?xml version="1.0" encoding="utf-8"?>
<ds:datastoreItem xmlns:ds="http://schemas.openxmlformats.org/officeDocument/2006/customXml" ds:itemID="{BD5D9254-401B-461E-976A-89649602A6FF}">
  <ds:schemaRefs>
    <ds:schemaRef ds:uri="http://schemas.microsoft.com/sharepoint/v3/contenttype/forms"/>
  </ds:schemaRefs>
</ds:datastoreItem>
</file>

<file path=customXml/itemProps4.xml><?xml version="1.0" encoding="utf-8"?>
<ds:datastoreItem xmlns:ds="http://schemas.openxmlformats.org/officeDocument/2006/customXml" ds:itemID="{53D2AD2B-558E-46F7-BE3B-93EFF096EA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Formato</vt:lpstr>
      <vt:lpstr>Control de Cambios</vt:lpstr>
      <vt:lpstr>DATOS</vt:lpstr>
      <vt:lpstr>Apoyo</vt:lpstr>
      <vt:lpstr>Estratégicos</vt:lpstr>
      <vt:lpstr>Mapa_Proceso</vt:lpstr>
      <vt:lpstr>Medios</vt:lpstr>
      <vt:lpstr>Misionales</vt:lpstr>
      <vt:lpstr>Seguimiento_y_Control</vt:lpstr>
      <vt:lpstr>Territoriales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Alejandro Garay Alfonso</cp:lastModifiedBy>
  <cp:revision/>
  <dcterms:created xsi:type="dcterms:W3CDTF">2018-03-05T20:41:32Z</dcterms:created>
  <dcterms:modified xsi:type="dcterms:W3CDTF">2024-03-21T14:24:20Z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0x010100EFD8E2D59D613742A67BF39C49FDCE26</vt:lpwstr>
  </property>
  <property fmtid="{D5CDD505-2E9C-101B-9397-08002B2CF9AE}" pid="3" name="MediaServiceImageTags">
    <vt:lpwstr/>
  </property>
</Properties>
</file>