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2025/Codificación 2025/Gestión Financiera/MODIFICACIÓN - ACTUALIZACIÓN/12-09-2025/"/>
    </mc:Choice>
  </mc:AlternateContent>
  <xr:revisionPtr revIDLastSave="0" documentId="8_{9F2DC432-58D0-41C5-BBFD-C6C2C759AB05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Formato" sheetId="1" r:id="rId1"/>
    <sheet name="Instrucciones" sheetId="8" r:id="rId2"/>
    <sheet name="Control de cambios" sheetId="9" r:id="rId3"/>
    <sheet name="INSTRUCIONES DILIGENCIAMIENTO" sheetId="2" state="hidden" r:id="rId4"/>
    <sheet name="RUBROS" sheetId="7" state="hidden" r:id="rId5"/>
    <sheet name="DEPENDENCIAS" sheetId="3" state="hidden" r:id="rId6"/>
  </sheets>
  <definedNames>
    <definedName name="OFICINA_ASESORA_JURIDICA">#REF!</definedName>
    <definedName name="SECRETARIA_GENERAL">#REF!</definedName>
    <definedName name="SUBDIRECCION_DE_ASISTENCIA_Y_ATENCION_HUMANITARIA">#REF!</definedName>
    <definedName name="SUBDIRECCION_GENER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48" i="1"/>
  <c r="G21" i="1"/>
  <c r="G32" i="1" l="1"/>
  <c r="G40" i="1" l="1"/>
</calcChain>
</file>

<file path=xl/sharedStrings.xml><?xml version="1.0" encoding="utf-8"?>
<sst xmlns="http://schemas.openxmlformats.org/spreadsheetml/2006/main" count="396" uniqueCount="352">
  <si>
    <t>FORMATO SOLICITUD PLAN ANUAL DE CAJA (PAC)</t>
  </si>
  <si>
    <t>PROCESO GESTIÓN FINANCIERA Y CONTABLE</t>
  </si>
  <si>
    <t>Pág 1 de 1</t>
  </si>
  <si>
    <t>Vigencia PAC:</t>
  </si>
  <si>
    <t>Actual</t>
  </si>
  <si>
    <t>Dependencia:</t>
  </si>
  <si>
    <t>SECRETARIA GENERAL</t>
  </si>
  <si>
    <t>Periodo:</t>
  </si>
  <si>
    <t>Febrero</t>
  </si>
  <si>
    <t>Año:</t>
  </si>
  <si>
    <t>Responsable:</t>
  </si>
  <si>
    <t>Contacto:</t>
  </si>
  <si>
    <t>N° Contrato / Proceso</t>
  </si>
  <si>
    <t>No Registro Presupuestal</t>
  </si>
  <si>
    <t>NIT</t>
  </si>
  <si>
    <t>Nombre o Razón Social</t>
  </si>
  <si>
    <t>Valor Requerido</t>
  </si>
  <si>
    <t>N.A</t>
  </si>
  <si>
    <t>TOTAL</t>
  </si>
  <si>
    <t>Posición: 1-2 ANC - GASTOS GENERALES NACIÓN CSF</t>
  </si>
  <si>
    <t>Posición: 1-3 ANC - TRANSFERENCIAS CTES Y GTOS COMERCIALIZACION NACIÓN CSF</t>
  </si>
  <si>
    <t>Posición: 3-8 CNC - INVERSION ORDINARIA NACIÓN CSF</t>
  </si>
  <si>
    <t>TOTAL SOLICITUD PAC</t>
  </si>
  <si>
    <r>
      <t>Nota:</t>
    </r>
    <r>
      <rPr>
        <i/>
        <sz val="10"/>
        <color rgb="FF000000"/>
        <rFont val="Arial"/>
        <family val="2"/>
      </rPr>
      <t xml:space="preserve"> Adicionar las filas que sean necesarias de acuerdo a la cantidad de contratistas o proveedores para los cuáles se va a solicitar PAC.</t>
    </r>
  </si>
  <si>
    <t>INSTRUCCIONES DE DILIGENCIAMIENTO -  FORMATO SOLICITUD PAC</t>
  </si>
  <si>
    <r>
      <rPr>
        <b/>
        <sz val="12"/>
        <color theme="0" tint="-0.499984740745262"/>
        <rFont val="Arial Narrow"/>
        <family val="2"/>
      </rPr>
      <t xml:space="preserve">Periodo: </t>
    </r>
    <r>
      <rPr>
        <sz val="12"/>
        <color theme="0" tint="-0.499984740745262"/>
        <rFont val="Arial Narrow"/>
        <family val="2"/>
      </rPr>
      <t>Seleccionar el mes y año del PAC a solicitar.</t>
    </r>
  </si>
  <si>
    <r>
      <rPr>
        <b/>
        <sz val="12"/>
        <color theme="0" tint="-0.499984740745262"/>
        <rFont val="Arial Narrow"/>
        <family val="2"/>
      </rPr>
      <t>Dependencia Solicitante:</t>
    </r>
    <r>
      <rPr>
        <sz val="12"/>
        <color theme="0" tint="-0.499984740745262"/>
        <rFont val="Arial Narrow"/>
        <family val="2"/>
      </rPr>
      <t xml:space="preserve"> Seleccionar de la lista la dependencia que está solcitando la necesidad de PAC.</t>
    </r>
  </si>
  <si>
    <r>
      <rPr>
        <b/>
        <sz val="12"/>
        <color theme="0" tint="-0.499984740745262"/>
        <rFont val="Arial Narrow"/>
        <family val="2"/>
      </rPr>
      <t>Responsable:</t>
    </r>
    <r>
      <rPr>
        <sz val="12"/>
        <color theme="0" tint="-0.499984740745262"/>
        <rFont val="Arial Narrow"/>
        <family val="2"/>
      </rPr>
      <t xml:space="preserve"> Indicar la persona responsable por dependencia que está solcitando la necesidad de PAC.</t>
    </r>
  </si>
  <si>
    <r>
      <rPr>
        <b/>
        <sz val="12"/>
        <color theme="0" tint="-0.499984740745262"/>
        <rFont val="Arial Narrow"/>
        <family val="2"/>
      </rPr>
      <t>Contacto:</t>
    </r>
    <r>
      <rPr>
        <sz val="12"/>
        <color theme="0" tint="-0.499984740745262"/>
        <rFont val="Arial Narrow"/>
        <family val="2"/>
      </rPr>
      <t xml:space="preserve"> Indicar el telefono o extension de la persona responsable que está solcitando la necesidad de PAC.</t>
    </r>
  </si>
  <si>
    <r>
      <rPr>
        <sz val="7"/>
        <color theme="0" tint="-0.499984740745262"/>
        <rFont val="Arial Narrow"/>
        <family val="2"/>
      </rPr>
      <t xml:space="preserve"> </t>
    </r>
    <r>
      <rPr>
        <b/>
        <sz val="12"/>
        <color theme="0" tint="-0.499984740745262"/>
        <rFont val="Arial Narrow"/>
        <family val="2"/>
      </rPr>
      <t>Posición PAC:</t>
    </r>
    <r>
      <rPr>
        <sz val="12"/>
        <color theme="0" tint="-0.499984740745262"/>
        <rFont val="Arial Narrow"/>
        <family val="2"/>
      </rPr>
      <t xml:space="preserve"> Identificar la pocisión PAC que se va a solicitar, y  seleccionar el rubro corresponde la necesidad. Se pueden adicionar las filas necesarias por cada posición PAC
Ejemplo: Los rubros presupuestales que inician con A-01 se ubican en la posición 1-1 Gastos de Personal, A-02 se ubican en la posición 1-2 Gastos Generales, A-03 se ubican en la posición 1-3 Gastos de Transferencia y C-  en la 3-8 inversión ordinaria.
</t>
    </r>
  </si>
  <si>
    <r>
      <rPr>
        <b/>
        <sz val="12"/>
        <color theme="0" tint="-0.499984740745262"/>
        <rFont val="Arial Narrow"/>
        <family val="2"/>
      </rPr>
      <t>N° Contrato/Proceso:</t>
    </r>
    <r>
      <rPr>
        <sz val="12"/>
        <color theme="0" tint="-0.499984740745262"/>
        <rFont val="Arial Narrow"/>
        <family val="2"/>
      </rPr>
      <t xml:space="preserve"> Diligenciar el número del contrato o proceso adelantado por la oficina jurídica y de Gestión Contractual para el cual se hace la solicitud de PAC. En caso que no aplique diligenciar N/A</t>
    </r>
  </si>
  <si>
    <r>
      <rPr>
        <b/>
        <sz val="12"/>
        <color rgb="FF808080"/>
        <rFont val="Arial Narrow"/>
        <family val="2"/>
      </rPr>
      <t>N° Documento:</t>
    </r>
    <r>
      <rPr>
        <sz val="12"/>
        <color rgb="FF808080"/>
        <rFont val="Arial Narrow"/>
        <family val="2"/>
      </rPr>
      <t xml:space="preserve"> Diligenciar sin guiones, ni puntos y/o comas el número de documento de identidad del contratista o proveedor para el cual se solicita el PAC. En caso de NIT diligenciar sin dígito de verificación.</t>
    </r>
  </si>
  <si>
    <r>
      <rPr>
        <b/>
        <sz val="12"/>
        <color theme="0" tint="-0.499984740745262"/>
        <rFont val="Arial Narrow"/>
        <family val="2"/>
      </rPr>
      <t>Nombre o Razón Social:</t>
    </r>
    <r>
      <rPr>
        <sz val="12"/>
        <color theme="0" tint="-0.499984740745262"/>
        <rFont val="Arial Narrow"/>
        <family val="2"/>
      </rPr>
      <t xml:space="preserve"> Diligenciar el nombre o razón social completo del contratista o proveedor para el cual se solicita el PAC.</t>
    </r>
  </si>
  <si>
    <r>
      <t xml:space="preserve">Valor Requerido: </t>
    </r>
    <r>
      <rPr>
        <sz val="12"/>
        <color theme="0" tint="-0.499984740745262"/>
        <rFont val="Arial Narrow"/>
        <family val="2"/>
      </rPr>
      <t>Registrar el monto en pesos (COP) que se requiere solicitar en PAC para el contratista o proveedor.</t>
    </r>
  </si>
  <si>
    <t>Versión</t>
  </si>
  <si>
    <t>Fecha de Cambio</t>
  </si>
  <si>
    <t>Descripción de la modificación</t>
  </si>
  <si>
    <t>Creación del documento</t>
  </si>
  <si>
    <t>Actualizaciòn  documento en logos y versiòn.</t>
  </si>
  <si>
    <t>Se reorganiza la estructura del formato, 
Se agregan celdas de vigencia PAC, Periodo, No Registro Presupuestal, Rubro, NIT, Valor requerido.
Se modifica texto en la celda de extensión por contacto y Beneficiario por nombre o razón social.</t>
  </si>
  <si>
    <r>
      <rPr>
        <b/>
        <sz val="12"/>
        <color theme="8" tint="-0.249977111117893"/>
        <rFont val="Arial Narrow"/>
        <family val="2"/>
      </rPr>
      <t>Mes y año: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Seleccionar el mes y año del PAC a solicitar.</t>
    </r>
  </si>
  <si>
    <r>
      <rPr>
        <b/>
        <sz val="12"/>
        <color theme="8" tint="-0.249977111117893"/>
        <rFont val="Arial Narrow"/>
        <family val="2"/>
      </rPr>
      <t>Dependencia Solicitante: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Indicar la dependencia que está solcitando la necesidad de PAC.</t>
    </r>
  </si>
  <si>
    <r>
      <rPr>
        <b/>
        <sz val="12"/>
        <color theme="8" tint="-0.249977111117893"/>
        <rFont val="Arial Narrow"/>
        <family val="2"/>
      </rPr>
      <t>Responsable: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Indicar la persona responsable por dependencia que está solcitando la necesidad de PAC.</t>
    </r>
  </si>
  <si>
    <r>
      <rPr>
        <sz val="7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>Posición PAC: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Identidicar la pocisión PAC que se va a solicitar, y detallar a qué corresponde la necesidad. Se pueden adicionar las filas necesarias por cada posición PAC
Ejemplo: Los rubros presupuestales que inician con A-01 se ubican en la posición 1-1 Gastos de Personal, A-02 se ubican en la posición 1-2 Gastos Generales, A-03 se ubican en la posición 1-3 Gastos de Transferencia y C-  en la 3-8 inversión ordinaria.
Adicionar cuantas filas sean necesarias de acuerdo a la cantidad de contratistas o proveedores para los cuáles se va a solicitar PAC.</t>
    </r>
  </si>
  <si>
    <r>
      <rPr>
        <b/>
        <sz val="12"/>
        <color theme="8" tint="-0.249977111117893"/>
        <rFont val="Arial Narrow"/>
        <family val="2"/>
      </rPr>
      <t>N° Contrato/Proceso: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el número del contrato o proceso adelantado por la oficna jurídica y de Gestión Contractual para el cual se hace la solicitud de PAC. En caso que no aplique diligenciar N/A</t>
    </r>
  </si>
  <si>
    <r>
      <rPr>
        <b/>
        <sz val="12"/>
        <color theme="8" tint="-0.249977111117893"/>
        <rFont val="Arial Narrow"/>
        <family val="2"/>
      </rPr>
      <t>N° Registro Presupuestal: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el número del Registro Presupuestal (RP) para el contrato por el cual se hace la solicitud de PAC.</t>
    </r>
  </si>
  <si>
    <r>
      <rPr>
        <b/>
        <sz val="12"/>
        <color theme="8" tint="-0.249977111117893"/>
        <rFont val="Arial Narrow"/>
        <family val="2"/>
      </rPr>
      <t>Rubro: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el Rubro Presupuestal  para el cual se hace la solicitud de PAC. En caso que no aplique diligenciar N/A</t>
    </r>
  </si>
  <si>
    <r>
      <rPr>
        <b/>
        <sz val="12"/>
        <color theme="8" tint="-0.249977111117893"/>
        <rFont val="Arial Narrow"/>
        <family val="2"/>
      </rPr>
      <t>N° Documento: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sin guiones ni puntos o comas el número de documento de identidad del contratista o proveedor para el cual se solicita el PAC. En caso de NIT diligenciar sin dígito de verificación.</t>
    </r>
  </si>
  <si>
    <r>
      <rPr>
        <b/>
        <sz val="12"/>
        <color theme="8" tint="-0.249977111117893"/>
        <rFont val="Arial Narrow"/>
        <family val="2"/>
      </rPr>
      <t>Nombre o Razón Social: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el nombre o razón social completo del contratista o proveedor para el cual se soliicta el PAC.</t>
    </r>
  </si>
  <si>
    <r>
      <rPr>
        <b/>
        <sz val="12"/>
        <color theme="8" tint="-0.249977111117893"/>
        <rFont val="Arial Narrow"/>
        <family val="2"/>
      </rPr>
      <t>Valor Requerido: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Registrar el monto en pesos (COP) que se requiere solicitar en PAC para el proveedor.</t>
    </r>
  </si>
  <si>
    <r>
      <rPr>
        <b/>
        <sz val="12"/>
        <color theme="8" tint="-0.249977111117893"/>
        <rFont val="Arial Narrow"/>
        <family val="2"/>
      </rPr>
      <t>Valor Requerido: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Registrar el monto en pesos (COP) que se requiere solicitar en PAC para el contratista o proveedor.</t>
    </r>
  </si>
  <si>
    <t>1-1 ANC - GASTOS DE PERSONAL NACIÓN CSF</t>
  </si>
  <si>
    <t>1-2 ANC - GASTOS GENERALES NACION CSF</t>
  </si>
  <si>
    <t>1-3 ANC - TRANSFERENCIAS CTES Y GTOS COMERCIALIZACION NACION CSF</t>
  </si>
  <si>
    <t>Total Posición: 3-8 CNC - INVERSION ORDINARIA NACIÓN CSF</t>
  </si>
  <si>
    <t>A-01-01</t>
  </si>
  <si>
    <t>PLANTA DE PERSONAL PERMANENTE</t>
  </si>
  <si>
    <t>A-02-01-01-006-002</t>
  </si>
  <si>
    <t>PRODUCTOS DE LA PROPIEDAD INTELECTUAL</t>
  </si>
  <si>
    <t>A-03-03-01</t>
  </si>
  <si>
    <t>A ÓRGANOS DEL PGN</t>
  </si>
  <si>
    <t>C-4101-1500-23-53107B-4101014-02</t>
  </si>
  <si>
    <t>ADQUIS. DE BYS - SERVICIO DE CARACTERIZACIÓN DE LA POBLACIÓN VÍCTIMA PARA SU POSTERIOR ATENCIÓN, ASISTENCIA Y REPARACIÓN INTEGRAL - MEJORAMIENTO DE LA INFORMACION DEL REGISTRO UNICO DE VICTIMAS   NACIONAL</t>
  </si>
  <si>
    <t>A-01-01-01</t>
  </si>
  <si>
    <t>SALARIO</t>
  </si>
  <si>
    <t>A-02-02-01-002-003</t>
  </si>
  <si>
    <t>PRODUCTOS DE MOLINERÍA, ALMIDONES Y PRODUCTOS DERIVADOS DEL ALMIDÓN; OTROS PRODUCTOS ALIMENTICIOS</t>
  </si>
  <si>
    <t>A-03-03-01-057</t>
  </si>
  <si>
    <t>FONDO PARA LA REPARACIÓN DE LAS VÍCTIMAS (ART.54 LEY 975 DE 2005)</t>
  </si>
  <si>
    <t>C-4101-1500-23-53107B-4101044-02</t>
  </si>
  <si>
    <t>ADQUIS. DE BYS - SERVICIO DE INFORMACIÓN PARA EL REGISTRO, ATENCIÓN, ASISTENCIA Y REPARACIÓN INTEGRAL A VÍCTIMAS - MEJORAMIENTO DE LA INFORMACION DEL REGISTRO UNICO DE VICTIMAS   NACIONAL</t>
  </si>
  <si>
    <t>A-01-01-01-001</t>
  </si>
  <si>
    <t>FACTORES SALARIALES COMUNES</t>
  </si>
  <si>
    <t>A-02-02-01-003-002</t>
  </si>
  <si>
    <t>PASTA O PULPA, PAPEL Y PRODUCTOS DE PAPEL; IMPRESOS Y ARTÍCULOS SIMILARES</t>
  </si>
  <si>
    <t>A-03-10</t>
  </si>
  <si>
    <t>SENTENCIAS Y CONCILIACIONES</t>
  </si>
  <si>
    <t>C-4101-1500-24-53107B-4101095-02</t>
  </si>
  <si>
    <t>ADQUIS. DE BYS - SERVICIO DE APOYO A LOS ESQUEMAS ESPECIALES DE ACOMPAÑAMIENTO COMUNITARIO - IMPLEMENTACION DE LOS PROCESOS DE RETORNOS, REUBICACION E INTEGRACION LOCAL DE LOS HOGARES Y COMUNIDADES VICTIMAS DEL DESPLAZAMIENTO FORZ</t>
  </si>
  <si>
    <t>A-01-01-01-001-001</t>
  </si>
  <si>
    <t>SUELDO BÁSICO</t>
  </si>
  <si>
    <t>A-02-02-01-003-003</t>
  </si>
  <si>
    <t>PRODUCTOS DE HORNOS DE COQUE; PRODUCTOS DE REFINACIÓN DE PETRÓLEO Y COMBUSTIBLE NUCLEAR</t>
  </si>
  <si>
    <t>A-03-10-01-001</t>
  </si>
  <si>
    <t>SENTENCIAS</t>
  </si>
  <si>
    <t>C-4101-1500-24-53107B-4101079-02</t>
  </si>
  <si>
    <t>ADQUIS. DE BYS - SERVICIO DE ASISTENCIA TÉCNICA A COMUNIDADES EN TEMAS DE FORTALECIMIENTO DEL TEJIDO SOCIAL Y CONSTRUCCIÓN DE ESCENARIOS COMUNITARIOS PROTECTORES DE DERECHOS - IMPLEMENTACION DE LOS PROCESOS DE RETORNOS, REUBICACI</t>
  </si>
  <si>
    <t>A-01-01-01-001-003</t>
  </si>
  <si>
    <t>PRIMA TÉCNICA SALARIAL</t>
  </si>
  <si>
    <t>A-02-02-01-003-008</t>
  </si>
  <si>
    <t>OTROS BIENES TRANSPORTABLES N.C.P.</t>
  </si>
  <si>
    <t>A-03-10-01-002</t>
  </si>
  <si>
    <t>CONCILIACIONES</t>
  </si>
  <si>
    <t>C-4101-1500-24-53107B-4101093-02</t>
  </si>
  <si>
    <t>ADQUIS. DE BYS - SERVICIO DE ASISTENCIA TÉCNICA PARA EL ACOMPAÑAMIENTO AL RETORNO, REUBICACIÓN O INTEGRACIÓN LOCAL DE VÍCTIMAS DEL DESPLAZAMIENTO FORZADO - IMPLEMENTACION DE LOS PROCESOS DE RETORNOS, REUBICACION E INTEGRACION LOC</t>
  </si>
  <si>
    <t>A-01-01-01-001-004</t>
  </si>
  <si>
    <t>SUBSIDIO DE ALIMENTACIÓN</t>
  </si>
  <si>
    <t>A-02-02-01-004-005</t>
  </si>
  <si>
    <t>MAQUINARIA DE OFICINA, CONTABILIDAD E INFORMÁTICA</t>
  </si>
  <si>
    <t>POR DEFINIR</t>
  </si>
  <si>
    <t>C-4101-1500-24-53107B-4101096-02</t>
  </si>
  <si>
    <t>ADQUIS. DE BYS - SERVICIO DE APOYO A LOS ESQUEMAS ESPECIALES DE ACOMPAÑAMIENTO FAMILIAR - IMPLEMENTACION DE LOS PROCESOS DE RETORNOS, REUBICACION E INTEGRACION LOCAL DE LOS HOGARES Y COMUNIDADES VICTIMAS DEL DESPLAZAMIENTO FORZADO</t>
  </si>
  <si>
    <t>A-01-01-01-001-005</t>
  </si>
  <si>
    <t>AUXILIO DE TRANSPORTE</t>
  </si>
  <si>
    <t>A-02-02-02-006-003</t>
  </si>
  <si>
    <t>ALOJAMIENTO; SERVICIOS DE SUMINISTROS DE COMIDAS Y BEBIDAS</t>
  </si>
  <si>
    <t>C-4101-1500-24-53107B-4101096-03</t>
  </si>
  <si>
    <t>TRANSF. CTES. - SERVICIO DE APOYO A LOS ESQUEMAS ESPECIALES DE ACOMPAÑAMIENTO FAMILIAR - IMPLEMENTACION DE LOS PROCESOS DE RETORNOS, REUBICACION E INTEGRACION LOCAL DE LOS HOGARES Y COMUNIDADES VICTIMAS DEL DESPLAZAMIENTO FORZADO EN COL</t>
  </si>
  <si>
    <t>A-01-01-01-001-006</t>
  </si>
  <si>
    <t>PRIMA DE SERVICIO</t>
  </si>
  <si>
    <t>A-02-02-02-006-004</t>
  </si>
  <si>
    <t>SERVICIOS DE TRANSPORTE DE PASAJEROS</t>
  </si>
  <si>
    <t>C-4101-1500-24-53107B-4101093-03</t>
  </si>
  <si>
    <t>TRANSF. CTES. - SERVICIO DE ASISTENCIA TÉCNICA PARA EL ACOMPAÑAMIENTO AL RETORNO, REUBICACIÓN O INTEGRACIÓN LOCAL DE VÍCTIMAS DEL DESPLAZAMIENTO FORZADO - IMPLEMENTACION DE LOS PROCESOS DE RETORNOS, REUBICACION E INTEGRACION LOCAL DE LOS</t>
  </si>
  <si>
    <t>A-01-01-01-001-007</t>
  </si>
  <si>
    <t>BONIFICACIÓN POR SERVICIOS PRESTADOS</t>
  </si>
  <si>
    <t>A-02-02-02-006-005</t>
  </si>
  <si>
    <t>SERVICIOS DE TRANSPORTE DE CARGA</t>
  </si>
  <si>
    <t>C-4101-1500-24-53107B-4101043-03</t>
  </si>
  <si>
    <t>TRANSF. CTES. - SERVICIO DE TRANSPORTE Y TRASLADO DE ENSERES Y BIENES MUEBLES - IMPLEMENTACION DE LOS PROCESOS DE RETORNOS, REUBICACION E INTEGRACION LOCAL DE LOS HOGARES Y COMUNIDADES VICTIMAS DEL DESPLAZAMIENTO FORZADO EN COLOMBIA.   NA</t>
  </si>
  <si>
    <t>A-01-01-01-001-008</t>
  </si>
  <si>
    <t>HORAS EXTRAS, DOMINICALES, FESTIVOS Y RECARGOS</t>
  </si>
  <si>
    <t>A-02-02-02-006-007</t>
  </si>
  <si>
    <t>SERVICIOS DE APOYO AL TRANSPORTE</t>
  </si>
  <si>
    <t>C-4101-1500-24-53107B-4101095-03</t>
  </si>
  <si>
    <t>TRANSF. CTES. - SERVICIO DE APOYO A LOS ESQUEMAS ESPECIALES DE ACOMPAÑAMIENTO COMUNITARIO - IMPLEMENTACION DE LOS PROCESOS DE RETORNOS, REUBICACION E INTEGRACION LOCAL DE LOS HOGARES Y COMUNIDADES VICTIMAS DEL DESPLAZAMIENTO FORZADO EN</t>
  </si>
  <si>
    <t>A-01-01-01-001-009</t>
  </si>
  <si>
    <t>PRIMA DE NAVIDAD</t>
  </si>
  <si>
    <t>A-02-02-02-006-009</t>
  </si>
  <si>
    <t>SERVICIOS DE DISTRIBUCIÓN DE ELECTRICIDAD, GAS Y AGUA (POR CUENTA PROPIA)</t>
  </si>
  <si>
    <t>C-4101-1500-24-53107B-4101079-03</t>
  </si>
  <si>
    <t>TRANSF. CTES. - SERVICIO DE ASISTENCIA TÉCNICA A COMUNIDADES EN TEMAS DE FORTALECIMIENTO DEL TEJIDO SOCIAL Y CONSTRUCCIÓN DE ESCENARIOS COMUNITARIOS PROTECTORES DE DERECHOS - IMPLEMENTACION DE LOS PROCESOS DE RETORNOS, REUBICACION E INTE</t>
  </si>
  <si>
    <t>A-01-01-01-001-010</t>
  </si>
  <si>
    <t>PRIMA DE VACACIONES</t>
  </si>
  <si>
    <t>A-02-02-02-007-001</t>
  </si>
  <si>
    <t>SERVICIOS FINANCIEROS Y SERVICIOS CONEXOS</t>
  </si>
  <si>
    <t>C-4101-1500-25-53107B-4101023-02</t>
  </si>
  <si>
    <t>ADQUIS. DE BYS - SERVICIO DE ORIENTACIÓN Y COMUNICACIÓN A LAS VÍCTIMAS - FORTALECIMIENTO DE LOS CANALES DE ATENCION Y ORIENTACION A LAS VICTIMAS DEL CONFLICTO ARMADO A NIVEL NACIONAL  NACIONAL</t>
  </si>
  <si>
    <t>A-01-01-02</t>
  </si>
  <si>
    <t>CONTRIBUCIONES INHERENTES A LA NÓMINA</t>
  </si>
  <si>
    <t>A-02-02-02-007-002</t>
  </si>
  <si>
    <t>SERVICIOS INMOBILIARIOS</t>
  </si>
  <si>
    <t>C-4101-1500-25-53107B-4101020-02</t>
  </si>
  <si>
    <t>ADQUIS. DE BYS - CENTROS REGIONALES DE ATENCIÓN A VÍCTIMAS MODIFICADOS - FORTALECIMIENTO DE LOS CANALES DE ATENCION Y ORIENTACION A LAS VICTIMAS DEL CONFLICTO ARMADO A NIVEL NACIONAL  NACIONAL</t>
  </si>
  <si>
    <t>A-01-01-02-001</t>
  </si>
  <si>
    <t>APORTES A LA SEGURIDAD SOCIAL EN PENSIONES</t>
  </si>
  <si>
    <t>A-02-02-02-008-002</t>
  </si>
  <si>
    <t>SERVICIOS JURÍDICOS Y CONTABLES</t>
  </si>
  <si>
    <t>C-4101-1500-26-20101I-4101035-02</t>
  </si>
  <si>
    <t>ADQUIS. DE BYS - SERVICIO DE COORDINACIÓN Y FORTALECIMIENTO A LAS ENTIDADES DEL SISTEMA NACIONAL DE ATENCIÓN Y REPARACIÓN INTEGRAL A VÍCTIMAS - FORTALECIMIENTO DE LA ARTICULACION DEL SISTEMA NACIONAL DE ATENCION Y REPARACION INTE</t>
  </si>
  <si>
    <t>A-01-01-02-002</t>
  </si>
  <si>
    <t>APORTES A LA SEGURIDAD SOCIAL EN SALUD</t>
  </si>
  <si>
    <t>A-02-02-02-008-003</t>
  </si>
  <si>
    <t>SERVICIOS PROFESIONALES, CIENTÍFICOS Y TÉCNICOS (EXCEPTO LOS SERVICIOS DE INVESTIGACION, URBANISMO, JURÍDICOS Y DE CONTABILIDAD)</t>
  </si>
  <si>
    <t>C-4101-1500-26-20101I-4101016-02</t>
  </si>
  <si>
    <t>ADQUIS. DE BYS - DOCUMENTOS DE LINEAMIENTOS TÉCNICOS - FORTALECIMIENTO DE LA ARTICULACION DEL SISTEMA NACIONAL DE ATENCION Y REPARACION INTEGRAL DE LAS VICTIMAS- SNARIV DURANTE LA IMPLEMENTACION DE LA PPV  NACIONAL</t>
  </si>
  <si>
    <t>A-01-01-02-004</t>
  </si>
  <si>
    <t>APORTES A CAJAS DE COMPENSACIÓN FAMILIAR</t>
  </si>
  <si>
    <t>A-02-02-02-008-004</t>
  </si>
  <si>
    <t>SERVICIOS DE TELECOMUNICACIONES, TRANSMISIÓN Y SUMINISTRO DE INFORMACIÓN</t>
  </si>
  <si>
    <t>C-4101-1500-26-20101I-4101035-03</t>
  </si>
  <si>
    <t>TRANSF. CTES. - SERVICIO DE COORDINACIÓN Y FORTALECIMIENTO A LAS ENTIDADES DEL SISTEMA NACIONAL DE ATENCIÓN Y REPARACIÓN INTEGRAL A VÍCTIMAS - FORTALECIMIENTO DE LA ARTICULACION DEL SISTEMA NACIONAL DE ATENCION Y REPARACION INTEGRAL DE L</t>
  </si>
  <si>
    <t>A-01-01-02-005</t>
  </si>
  <si>
    <t>APORTES GENERALES AL SISTEMA DE RIESGOS LABORALES</t>
  </si>
  <si>
    <t>A-02-02-02-008-005</t>
  </si>
  <si>
    <t>SERVICIOS DE SOPORTE</t>
  </si>
  <si>
    <t>C-4101-1500-26-20113E-4101038-02</t>
  </si>
  <si>
    <t>ADQUIS. DE BYS - SERVICIO DE ASISTENCIA TÉCNICA PARA LA PARTICIPACIÓN DE LAS VÍCTIMAS - FORTALECIMIENTO DE LA ARTICULACION DEL SISTEMA NACIONAL DE ATENCION Y REPARACION INTEGRAL DE LAS VICTIMAS- SNARIV DURANTE LA IMPLEMENTACION D</t>
  </si>
  <si>
    <t>A-01-01-02-006</t>
  </si>
  <si>
    <t>APORTES AL ICBF</t>
  </si>
  <si>
    <t>A-02-02-02-008-007</t>
  </si>
  <si>
    <t>SERVICIOS DE MANTENIMIENTO, REPARACIÓN E INSTALACIÓN (EXCEPTO SERVICIOS DE CONSTRUCCIÓN)</t>
  </si>
  <si>
    <t>C-4101-1500-26-20113E-4101038-03</t>
  </si>
  <si>
    <t>TRANSF. CTES. - SERVICIO DE ASISTENCIA TÉCNICA PARA LA PARTICIPACIÓN DE LAS VÍCTIMAS - FORTALECIMIENTO DE LA ARTICULACION DEL SISTEMA NACIONAL DE ATENCION Y REPARACION INTEGRAL DE LAS VICTIMAS- SNARIV DURANTE LA IMPLEMENTACION DE LA PPV</t>
  </si>
  <si>
    <t>A-01-01-02-007</t>
  </si>
  <si>
    <t>APORTES AL SENA</t>
  </si>
  <si>
    <t>A-02-02-02-008-009</t>
  </si>
  <si>
    <t>OTROS SERVICIOS DE FABRICACIÓN; SERVICIOS DE EDICIÓN, IMPRESIÓN Y REPRODUCCIÓN; SERVICIOS DE RECUPERACIÓN DE MATERIALES</t>
  </si>
  <si>
    <t>C-4101-1500-26-53107B-4101038-02</t>
  </si>
  <si>
    <t>A-01-01-03</t>
  </si>
  <si>
    <t>REMUNERACIONES NO CONSTITUTIVAS DE FACTOR SALARIAL</t>
  </si>
  <si>
    <t>A-02-02-02-009-004</t>
  </si>
  <si>
    <t>SERVICIOS DE ALCANTARILLADO, RECOLECCIÓN, TRATAMIENTO Y DISPOSICIÓN DE DESECHOS Y OTROS SERVICIOS DE SANEAMIENTO AMBIENTAL</t>
  </si>
  <si>
    <t>C-4101-1500-27-53107B-4101099-02</t>
  </si>
  <si>
    <t>ADQUIS. DE BYS - SERVICIO DE AYUDA HUMANITARIA EN PREVENCIÓN, INMEDIATEZ Y  EMERGENCIA EN ESPECIE - FORTALECIMIENTO DE LAS MEDIDAS DE PREVENCION Y ASISTENCIA PARA LA POBLACION VICTIMA A NIVEL  NACIONAL</t>
  </si>
  <si>
    <t>A-01-01-03-001-001</t>
  </si>
  <si>
    <t>VACACIONES</t>
  </si>
  <si>
    <t>A-02-02-02-010</t>
  </si>
  <si>
    <t>VIÁTICOS DE LOS FUNCIONARIOS EN COMISIÓN</t>
  </si>
  <si>
    <t>C-4101-1500-27-53107B-4101027-02</t>
  </si>
  <si>
    <t>ADQUIS. DE BYS - SERVICIO DE ASISTENCIA FUNERARIA - FORTALECIMIENTO DE LAS MEDIDAS DE PREVENCION Y ASISTENCIA PARA LA POBLACION VICTIMA A NIVEL  NACIONAL</t>
  </si>
  <si>
    <t>A-01-01-03-001-002</t>
  </si>
  <si>
    <t>INDEMNIZACIÓN POR VACACIONES</t>
  </si>
  <si>
    <t>A-02-02</t>
  </si>
  <si>
    <t>ADQUISICIONES DIFERENTES DE ACTIVOS</t>
  </si>
  <si>
    <t>C-4101-1500-27-53107B-4101090-02</t>
  </si>
  <si>
    <t>ADQUIS. DE BYS - SERVICIOS DE APOYO PARA EL DESARROLLO DE OBRAS DE INFRAESTRUCTURA PARA LA PREVENCIÓN Y ATENCIÓN DE EMERGENCIAS HUMANITARIAS - FORTALECIMIENTO DE LAS MEDIDAS DE PREVENCION Y ASISTENCIA PARA LA POBLACION VICTIMA A NI</t>
  </si>
  <si>
    <t>A-01-01-03-001-003</t>
  </si>
  <si>
    <t>BONIFICACIÓN ESPECIAL DE RECREACIÓN</t>
  </si>
  <si>
    <t>A-02-02-01</t>
  </si>
  <si>
    <t>MATERIALES Y SUMINISTROS</t>
  </si>
  <si>
    <t>C-4101-1500-27-53107B-4101100-02</t>
  </si>
  <si>
    <t>ADQUIS. DE BYS - SERVICIO DE ASISTENCIA HUMANITARIA A VÍCTIMAS DEL CONFLICTO ARMADO - FORTALECIMIENTO DE LAS MEDIDAS DE PREVENCION Y ASISTENCIA PARA LA POBLACION VICTIMA A NIVEL  NACIONAL</t>
  </si>
  <si>
    <t>A-01-01-03-002</t>
  </si>
  <si>
    <t>PRIMA TÉCNICA NO SALARIAL</t>
  </si>
  <si>
    <t>A-02-02-01-004-007</t>
  </si>
  <si>
    <t>EQUIPO Y APARATOS DE RADIO, TELEVISIÓN Y COMUNICACIONES</t>
  </si>
  <si>
    <t>C-4101-1500-27-53107B-4101027-03</t>
  </si>
  <si>
    <t>TRANSF. CTES. - SERVICIO DE ASISTENCIA FUNERARIA - FORTALECIMIENTO DE LAS MEDIDAS DE PREVENCION Y ASISTENCIA PARA LA POBLACION VICTIMA A NIVEL NACIONAL</t>
  </si>
  <si>
    <t>A-01-01-03-013</t>
  </si>
  <si>
    <t>ESTÍMULOS A LOS EMPLEADOS DEL ESTADO</t>
  </si>
  <si>
    <t>A-02-02-02</t>
  </si>
  <si>
    <t>ADQUISICIÓN DE SERVICIOS</t>
  </si>
  <si>
    <t>C-4101-1500-27-53107B-4101090-03</t>
  </si>
  <si>
    <t>TRANSF. CTES. - SERVICIOS DE APOYO PARA EL DESARROLLO DE OBRAS DE INFRAESTRUCTURA PARA LA PREVENCIÓN Y ATENCIÓN DE EMERGENCIAS HUMANITARIAS - FORTALECIMIENTO DE LAS MEDIDAS DE PREVENCION Y ASISTENCIA PARA LA POBLACION VICTIMA A NIVEL NAC</t>
  </si>
  <si>
    <t>A-01-01-03-016</t>
  </si>
  <si>
    <t>PRIMA DE COORDINACIÓN</t>
  </si>
  <si>
    <t>C-4101-1500-27-53107B-4101099-03</t>
  </si>
  <si>
    <t>TRANSF. CTES. - SERVICIO DE AYUDA HUMANITARIA EN PREVENCIÓN, INMEDIATEZ Y  EMERGENCIA EN ESPECIE - FORTALECIMIENTO DE LAS MEDIDAS DE PREVENCION Y ASISTENCIA PARA LA POBLACION VICTIMA A NIVEL NACIONAL</t>
  </si>
  <si>
    <t>A-01-01-03-030</t>
  </si>
  <si>
    <t>BONIFICACIÓN DE DIRECCIÓN</t>
  </si>
  <si>
    <t>C-4101-1500-27-53107B-4101100-03</t>
  </si>
  <si>
    <t>TRANSF. CTES. - SERVICIO DE ASISTENCIA HUMANITARIA A VÍCTIMAS DEL CONFLICTO ARMADO - FORTALECIMIENTO DE LAS MEDIDAS DE PREVENCION Y ASISTENCIA PARA LA POBLACION VICTIMA A NIVEL NACIONAL</t>
  </si>
  <si>
    <t>A-01-01-02-003</t>
  </si>
  <si>
    <t>AUXILIO DE CESANTÍAS</t>
  </si>
  <si>
    <t>C-4101-1500-28-53107B-4101037-02</t>
  </si>
  <si>
    <t>ADQUIS. DE BYS - SERVICIO DE IMPLEMENTACIÓN DE MEDIDAS DEL PLAN DE REPARACIÓN COLECTIVA - IMPLEMENTACION DE LAS MEDIDAS DE REPARACION EN LAS VICTIMAS DEL CONFLICTO ARMADO A NIVEL  NACIONAL</t>
  </si>
  <si>
    <t>A-03-04-02</t>
  </si>
  <si>
    <t>PRESTACIONES SOCIALES RELACIONADAS CON EL EMPLEO</t>
  </si>
  <si>
    <t>C-4101-1500-28-53107B-4101091-02</t>
  </si>
  <si>
    <t>ADQUIS. DE BYS - SERVICIO DE REHABILITACIÓN PSICOSOCIAL A VÍCTIMAS DEL CONFLICTO ARMADO - IMPLEMENTACION DE LAS MEDIDAS DE REPARACION EN LAS VICTIMAS DEL CONFLICTO ARMADO A NIVEL  NACIONAL</t>
  </si>
  <si>
    <t>A-03-04-02-012-001</t>
  </si>
  <si>
    <t>INCAPACIDADES (NO DE PENSIONES)</t>
  </si>
  <si>
    <t>C-4101-1500-28-53107B-4101029-02</t>
  </si>
  <si>
    <t>ADQUIS. DE BYS - SERVICIOS PARA LA INDEMNIZACIÓN ADMINISTRATIVA Y JUDICIAL - IMPLEMENTACION DE LAS MEDIDAS DE REPARACION EN LAS VICTIMAS DEL CONFLICTO ARMADO A NIVEL  NACIONAL</t>
  </si>
  <si>
    <t>A-03-04-02-012-002</t>
  </si>
  <si>
    <t>LICENCIAS DE MATERNIDAD Y PATERNIDAD (NO DE PENSIONES)</t>
  </si>
  <si>
    <t>C-4101-1500-28-53107B-4101092-02</t>
  </si>
  <si>
    <t>ADQUIS. DE BYS - SERVICIOS DE SATISFACCIÓN Y GARANTÍAS DE NO REPETICIÓN A VÍCTIMAS DEL CONFLICTO ARMADO - IMPLEMENTACION DE LAS MEDIDAS DE REPARACION EN LAS VICTIMAS DEL CONFLICTO ARMADO A NIVEL  NACIONAL</t>
  </si>
  <si>
    <t>A-03-04-02-014-002-01</t>
  </si>
  <si>
    <t>AUXILIOS FUNERARIOS A CARGO DE LA ENTIDAD</t>
  </si>
  <si>
    <t>C-4101-1500-28-53107B-4101066-02</t>
  </si>
  <si>
    <t>ADQUIS. DE BYS - SERVICIOS DE ASISTENCIA TÉCNICA PARA LA IMPLEMENTACIÓN DE LA RUTA DE REPARACIÓN COLECTIVA - IMPLEMENTACION DE LAS MEDIDAS DE REPARACION EN LAS VICTIMAS DEL CONFLICTO ARMADO A NIVEL  NACIONAL</t>
  </si>
  <si>
    <t>C-4101-1500-28-53107B-4101029-03</t>
  </si>
  <si>
    <t>TRANSF. CTES. - SERVICIOS PARA LA INDEMNIZACIÓN ADMINISTRATIVA Y JUDICIAL - IMPLEMENTACION DE LAS MEDIDAS DE REPARACION EN LAS VICTIMAS DEL CONFLICTO ARMADO A NIVEL  NACIONAL</t>
  </si>
  <si>
    <t>C-4101-1500-28-53107B-4101065-03</t>
  </si>
  <si>
    <t>TRANSF. CTES. - SERVICIOS DE APOYO FINANCIERO PARA LA RESTITUCIÓN DE CRÉDITOS Y PASIVOS - IMPLEMENTACION DE LAS MEDIDAS DE REPARACION EN LAS VICTIMAS DEL CONFLICTO ARMADO A NIVEL  NACIONAL</t>
  </si>
  <si>
    <t>C-4101-1500-28-53107B-4101091-03</t>
  </si>
  <si>
    <t>TRANSF. CTES. - SERVICIO DE REHABILITACIÓN PSICOSOCIAL A VÍCTIMAS DEL CONFLICTO ARMADO - IMPLEMENTACION DE LAS MEDIDAS DE REPARACION EN LAS VICTIMAS DEL CONFLICTO ARMADO A NIVEL NACIONAL</t>
  </si>
  <si>
    <t>C-4101-1500-28-53107B-4101092-03</t>
  </si>
  <si>
    <t>TRANSF. CTES. - SERVICIOS DE SATISFACCIÓN Y GARANTÍAS DE NO REPETICIÓN A VÍCTIMAS DEL CONFLICTO ARMADO - IMPLEMENTACION DE LAS MEDIDAS DE REPARACION EN LAS VICTIMAS DEL CONFLICTO ARMADO A NIVEL  NACIONAL</t>
  </si>
  <si>
    <t>C-4101-1500-28-53107B-4101037-03</t>
  </si>
  <si>
    <t>TRANSF. CTES. - SERVICIO DE IMPLEMENTACIÓN DE MEDIDAS DEL PLAN DE REPARACIÓN COLECTIVA - IMPLEMENTACION DE LAS MEDIDAS DE REPARACION EN LAS VICTIMAS DEL CONFLICTO ARMADO A NIVEL  NACIONAL</t>
  </si>
  <si>
    <t>C-4101-1500-28-53107B-4101066-03</t>
  </si>
  <si>
    <t>TRANSF. CTES. - SERVICIOS DE ASISTENCIA TÉCNICA PARA LA IMPLEMENTACIÓN DE LA RUTA DE REPARACIÓN COLECTIVA - IMPLEMENTACION DE LAS MEDIDAS DE REPARACION EN LAS VICTIMAS DEL CONFLICTO ARMADO A NIVEL  NACIONAL</t>
  </si>
  <si>
    <t>C-4101-1500-29-53107B-4101025-02</t>
  </si>
  <si>
    <t>ADQUIS. DE BYS - SERVICIO DE AYUDA Y ATENCIÓN HUMANITARIA - FORTALECIMIENTO EN LA IMPLEMENTACIÓN DE LA POLÍTICA PÚBLICA DE ATENCIÓN, ASISTENCIA Y REPARACIÓN INTEGRAL DE LAS VÍCTIMAS PERTENECIENTES A LOS PUEBLOS Y COMUNIDADES ÉTNICAS A NIVEL  NACIONA</t>
  </si>
  <si>
    <t>C-4101-1500-29-53107B-4101039-02</t>
  </si>
  <si>
    <t>ADQUIS. DE BYS - SERVICIO DE ACOMPAÑAMIENTO PARA LA POBLACIÓN RETORNADA O REUBICADA - FORTALECIMIENTO EN LA IMPLEMENTACIÓN DE LA POLÍTICA PÚBLICA DE ATENCIÓN, ASISTENCIA Y REPARACIÓN INTEGRAL DE LAS VÍCTIMAS PERTENECIENTES A LOS PUEBLOS Y COMUNIDADE</t>
  </si>
  <si>
    <t>C-4101-1500-29-53107B-4101105-02</t>
  </si>
  <si>
    <t>ADQUIS. DE BYS - SERVICIO DE ASISTENCIA TÉCNICA - FORTALECIMIENTO EN LA IMPLEMENTACIÓN DE LA POLÍTICA PÚBLICA DE ATENCIÓN, ASISTENCIA Y REPARACIÓN INTEGRAL DE LAS VÍCTIMAS PERTENECIENTES A LOS PUEBLOS Y COMUNIDADES ÉTNICAS A NIVEL  NACIONAL</t>
  </si>
  <si>
    <t>C-4101-1500-29-53107B-4101037-02</t>
  </si>
  <si>
    <t>ADQUIS. DE BYS - SERVICIO DE IMPLEMENTACIÓN DE MEDIDAS DEL PLAN DE REPARACIÓN COLECTIVA - FORTALECIMIENTO EN LA IMPLEMENTACIÓN DE LA POLÍTICA PÚBLICA DE ATENCIÓN, ASISTENCIA Y REPARACIÓN INTEGRAL DE LAS VÍCTIMAS PERTENECIENTES A LOS PUEBLOS Y COMUNI</t>
  </si>
  <si>
    <t>C-4101-1500-29-53107B-4101025-03</t>
  </si>
  <si>
    <t>TRANSF. CTES. - SERVICIO DE AYUDA Y ATENCIÓN HUMANITARIA - FORTALECIMIENTO EN LA IMPLEMENTACIÓN DE LA POLÍTICA PÚBLICA DE ATENCIÓN, ASISTENCIA Y REPARACIÓN INTEGRAL DE LAS VÍCTIMAS PERTENECIENTES A LOS PUEBLOS Y COMUNIDADES ÉTNICAS A NIVEL  NACIONAL</t>
  </si>
  <si>
    <t>C-4101-1500-29-53107B-4101039-03</t>
  </si>
  <si>
    <t>TRANSF. CTES. - SERVICIO DE ACOMPAÑAMIENTO PARA LA POBLACIÓN RETORNADA O REUBICADA - FORTALECIMIENTO EN LA IMPLEMENTACIÓN DE LA POLÍTICA PÚBLICA DE ATENCIÓN, ASISTENCIA Y REPARACIÓN INTEGRAL DE LAS VÍCTIMAS PERTENECIENTES A LOS PUEBLOS Y COMUNIDADES</t>
  </si>
  <si>
    <t>C-4101-1500-29-53107B-4101037-03</t>
  </si>
  <si>
    <t>TRANSF. CTES. - SERVICIO DE IMPLEMENTACIÓN DE MEDIDAS DEL PLAN DE REPARACIÓN COLECTIVA - FORTALECIMIENTO EN LA IMPLEMENTACIÓN DE LA POLÍTICA PÚBLICA DE ATENCIÓN, ASISTENCIA Y REPARACIÓN INTEGRAL DE LAS VÍCTIMAS PERTENECIENTES A LOS PUEBLOS Y COMUNID</t>
  </si>
  <si>
    <t>C-4199-1500-4-53105D-4199060-02</t>
  </si>
  <si>
    <t>ADQUIS. DE BYS - SERVICIOS DE INFORMACIÓN ACTUALIZADOS - AMPLIACION DE LA CAPACIDAD TECNOLOGICA, USO Y GESTION DE LA INFORMACION ORIENTADA A LA TRANSFORMACION DIGITAL PARA LA ATENCION Y REPARACION INTEGRAL A LAS VICTIMAS A NIVEL</t>
  </si>
  <si>
    <t>C-4199-1500-4-53105D-4199062-02</t>
  </si>
  <si>
    <t>ADQUIS. DE BYS - SERVICIOS TECNOLÓGICOS - AMPLIACION DE LA CAPACIDAD TECNOLOGICA, USO Y GESTION DE LA INFORMACION ORIENTADA A LA TRANSFORMACION DIGITAL PARA LA ATENCION Y REPARACION INTEGRAL A LAS VICTIMAS A NIVEL NACIONAL</t>
  </si>
  <si>
    <t>C-4199-1500-5-53105B-4199064-02</t>
  </si>
  <si>
    <t>ADQUIS. DE BYS - SERVICIO DE IMPLEMENTACIÓN DE SISTEMAS DE GESTIÓN - FORTALECIMIENTO  A LA PLANEACION, OPERACION Y SEGUIMIENTO DE LA GESTION INSTITUCIONAL EN LA UNIDAD PARA LA ATENCION Y REPARACION INTEGRAL A LAS VICTIMAS A NIVEL</t>
  </si>
  <si>
    <t>C-4199-1500-5-53105B-4199057-02</t>
  </si>
  <si>
    <t>ADQUIS. DE BYS - SERVICIO DE APOYO FINANCIERO PARA EL FORTALECIMIENTO DEL TALENTO HUMANO - FORTALECIMIENTO A LA PLANEACION, OPERACION Y SEGUIMIENTO DE LA GESTION INSTITUCIONAL EN LA UNIDAD PARA LA ATENCION Y REPARACION INTEGRAL A</t>
  </si>
  <si>
    <t>C-4199-1500-5-53105B-4199052-02</t>
  </si>
  <si>
    <t>ADQUIS. DE BYS - SERVICIO DE GESTIÓN DOCUMENTAL - FORTALECIMIENTO  A LA PLANEACION, OPERACION Y SEGUIMIENTO DE LA GESTION INSTITUCIONAL EN LA UNIDAD PARA LA ATENCION Y REPARACION INTEGRAL A LAS VICTIMAS A NIVEL NACIONAL  NACIONAL</t>
  </si>
  <si>
    <t>FONDO PARA LA REPARACION DE LAS VICTIMAS</t>
  </si>
  <si>
    <t>Enero</t>
  </si>
  <si>
    <t>DIRECCIÓN GENERAL</t>
  </si>
  <si>
    <t>GRUPO DE ENFOQUE PSICOSOCIAL</t>
  </si>
  <si>
    <t>OFICINA ASESORA DE COMUNICACIONES</t>
  </si>
  <si>
    <t>GRUPO DE RETORNOS Y REUBICACIONES</t>
  </si>
  <si>
    <t>Marzo</t>
  </si>
  <si>
    <t>OFICINA DE CONTROL INTERNO</t>
  </si>
  <si>
    <t>DIRECCION GENERAL</t>
  </si>
  <si>
    <t>Abril</t>
  </si>
  <si>
    <t>OFICINA ASESORA DE PLANEACIÓN</t>
  </si>
  <si>
    <t>GRUPO DE COOPERACION INTERNACIONAL Y ALIANZAS ESTRATEGICAS</t>
  </si>
  <si>
    <t>Mayo</t>
  </si>
  <si>
    <t>OFICINA DE TECNOLOGÍAS DE LA INFORMACIÓN</t>
  </si>
  <si>
    <t>OFICINA ASESORA JURIDICA</t>
  </si>
  <si>
    <t>Junio</t>
  </si>
  <si>
    <t>OFICINA ASESORA JURÍDICA</t>
  </si>
  <si>
    <t>GRUPO DE DEFENSA JUDICIAL</t>
  </si>
  <si>
    <t>Julio</t>
  </si>
  <si>
    <t>SECRETARÍA GENERAL</t>
  </si>
  <si>
    <t>GRUPO DE GESTION NORMATIVA Y CONCEPTOS</t>
  </si>
  <si>
    <t>Agosto</t>
  </si>
  <si>
    <t>SUBDIRECCIÓN GENERAL</t>
  </si>
  <si>
    <t>GRUPO DE RESPUESTA JUDICIAL</t>
  </si>
  <si>
    <t>Septiembre</t>
  </si>
  <si>
    <t>DIRECCIÓN DE GESTIÓN INTERINSTITUCIONAL</t>
  </si>
  <si>
    <t>Octubre</t>
  </si>
  <si>
    <t>SUBDIRECCIÓN DE COORDINACIÓN TÉCNICA DEL SISTEMA NACIONAL DE ATENCIÓN Y REPARACIÓN INTEGRAL DE VÍCTIMAS</t>
  </si>
  <si>
    <t>OFICINA DE TECNOLOGIAS DE LA INFORMACION</t>
  </si>
  <si>
    <t>Noviembre</t>
  </si>
  <si>
    <t>SUBDIRECCIÓN DE COORDINACIÓN NACIÓN-TERRITORIO</t>
  </si>
  <si>
    <t>Diciembre</t>
  </si>
  <si>
    <t>SUBDIRECCIÓN DE PARTICIPACIÓN</t>
  </si>
  <si>
    <t>GRUPO DE CONTROL INTERNO DISCIPLINARIO</t>
  </si>
  <si>
    <t>DIRECCIÓN DE GESTIÓN SOCIAL Y HUMANITARIA</t>
  </si>
  <si>
    <t>GRUPO DE GESTION ADMINISTRATIVA Y DOCUMENTAL</t>
  </si>
  <si>
    <t>SUBDIRECCIÓN PREVENCIÓN Y ATENCIÓN DE EMERGENCIAS</t>
  </si>
  <si>
    <t>GRUPO DE GESTION CONTRACTUAL</t>
  </si>
  <si>
    <t>SUBDIRECCIÓN DE ASISTENCIA Y ATENCIÓN HUMANITARIA</t>
  </si>
  <si>
    <t>GRUPO DE GESTION DEL TALENTO HUMANO</t>
  </si>
  <si>
    <t>DIRECCIÓN DE REPARACIÓN</t>
  </si>
  <si>
    <t>GRUPO DE GESTION FINANCIERA Y CONTABLE</t>
  </si>
  <si>
    <t>SUBDIRECCIÓN DE REPARACIÓN INDIVIDUAL</t>
  </si>
  <si>
    <t>SUBDIRECCION DE ASISTENCIA Y ATENCION HUMANITARIA</t>
  </si>
  <si>
    <t>SUBDIRECCIÓN REPARACIÓN COLECTIVA</t>
  </si>
  <si>
    <t>GRUPO DE SERVICIO AL CIUDADANO</t>
  </si>
  <si>
    <t>DIRECCIÓN DE REGISTRO Y GESTIÓN DE LA INFORMACIÓN</t>
  </si>
  <si>
    <t>SUBDIRECCION DE COORDINACION NACION TERRITORIO</t>
  </si>
  <si>
    <t>SUBDIRECCIÓN DE VALORACIÓN Y REGISTRO</t>
  </si>
  <si>
    <t>SUBDIRECCION DE COORDINACION TECNICA DEL SNARIV</t>
  </si>
  <si>
    <t>SUBDIRECCIÓN RED NACIONAL DE INFORMACIÓN</t>
  </si>
  <si>
    <t>SUBDIRECCION DE PARTICIPACION</t>
  </si>
  <si>
    <t>DIRECCIÓN DE ASUNTOS ÉTNICOS Y DE ENFOQUE DIFERENCIAL</t>
  </si>
  <si>
    <t>SUBDIRECCION DE PREVENCION Y ATENCION A EMERGENCIAS</t>
  </si>
  <si>
    <t>FONDO PARA LA REPARACIÓN DE LAS VÍCTIMAS</t>
  </si>
  <si>
    <t>SUBDIRECCION DE REPARACION COLECTIVA</t>
  </si>
  <si>
    <t>GRUPO DE TALENTO HUMANO</t>
  </si>
  <si>
    <t>SUBDIRECCION DE REPARACION INDIVIDUAL</t>
  </si>
  <si>
    <t>SUBDIRECCION DE VALORACION Y REGISTRO</t>
  </si>
  <si>
    <t>GRUPO DE GESTION FINANCIERA</t>
  </si>
  <si>
    <t>SUBDIRECCION GENERAL</t>
  </si>
  <si>
    <t>DIRECIÓN DE ASUNTOS ÉTNICOS</t>
  </si>
  <si>
    <t>GRUPO DE ATENCION A VICTIMAS EN EL EXTERIOR</t>
  </si>
  <si>
    <t>GRUPO DE FORTALECIMIENTO ESTRATEGICO A EMPRENDIMIENTO A VICTIMAS</t>
  </si>
  <si>
    <t>SUBDIRECCION RED NACIONAL DE INFORMACION</t>
  </si>
  <si>
    <t>Posición: 1-1 GASTOS DE PERSONAL CSF</t>
  </si>
  <si>
    <t>PROCEDIMIENTO PREPARACIÓN, MODIFICACIÓN Y SEGUIMIENTO PAC</t>
  </si>
  <si>
    <r>
      <rPr>
        <b/>
        <sz val="12"/>
        <color theme="0" tint="-0.499984740745262"/>
        <rFont val="Arial Narrow"/>
        <family val="2"/>
      </rPr>
      <t>N° Registro Presupuestal:</t>
    </r>
    <r>
      <rPr>
        <sz val="12"/>
        <color theme="0" tint="-0.499984740745262"/>
        <rFont val="Arial Narrow"/>
        <family val="2"/>
      </rPr>
      <t xml:space="preserve"> Diligenciar el número del Registro Presupuestal (RP) para el contrato por el cual se hace la solicitud de PAC.(cuando aplique)</t>
    </r>
  </si>
  <si>
    <t>Código: 163,15,15-12</t>
  </si>
  <si>
    <t>Posición: 3-7 CNC - INVERSION ESPECIFICA NACIÓN CSF</t>
  </si>
  <si>
    <t>Se adiciona item para solicitud de  "Posición: 3-7 CNC - INVERSION ESPECIFICA NACIÓN CSF"</t>
  </si>
  <si>
    <t>Versión: 04</t>
  </si>
  <si>
    <t>Fecha Aprobación: 12/09/2025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</si>
</sst>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164" formatCode="_-&quot;$&quot;\ * #,##0.00_-;\-&quot;$&quot;\ * #,##0.00_-;_-&quot;$&quot;\ * &quot;-&quot;_-;_-@_-"/>
    <numFmt numFmtId="165" formatCode="_ * #,##0.00_ ;_ * \-#,##0.00_ ;_ * &quot;-&quot;??_ ;_ @_ "/>
  </numFmts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sz val="12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70C0"/>
      <name val="Arial Narrow"/>
      <family val="2"/>
    </font>
    <font>
      <b/>
      <sz val="12"/>
      <color theme="8" tint="-0.249977111117893"/>
      <name val="Arial Narrow"/>
      <family val="2"/>
    </font>
    <font>
      <sz val="7"/>
      <color theme="8" tint="-0.249977111117893"/>
      <name val="Arial Narrow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Arial"/>
      <family val="2"/>
    </font>
    <font>
      <i/>
      <sz val="10"/>
      <color rgb="FF000000"/>
      <name val="Arial"/>
      <family val="2"/>
    </font>
    <font>
      <b/>
      <sz val="12"/>
      <color theme="0" tint="-0.499984740745262"/>
      <name val="Arial Narrow"/>
      <family val="2"/>
    </font>
    <font>
      <sz val="12"/>
      <color theme="0" tint="-0.499984740745262"/>
      <name val="Arial Narrow"/>
      <family val="2"/>
    </font>
    <font>
      <sz val="7"/>
      <color theme="0" tint="-0.499984740745262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"/>
      <family val="2"/>
    </font>
    <font>
      <b/>
      <sz val="9"/>
      <color rgb="FFFFFFFF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12"/>
      <color rgb="FF808080"/>
      <name val="Arial Narrow"/>
      <family val="2"/>
    </font>
    <font>
      <sz val="12"/>
      <color rgb="FF80808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42" fontId="6" fillId="0" borderId="0" applyFont="0" applyFill="0" applyBorder="0" applyAlignment="0" applyProtection="0"/>
    <xf numFmtId="0" fontId="6" fillId="0" borderId="0"/>
    <xf numFmtId="42" fontId="5" fillId="0" borderId="0" applyFont="0" applyFill="0" applyBorder="0" applyAlignment="0" applyProtection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8" fillId="0" borderId="0"/>
    <xf numFmtId="165" fontId="8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13" fillId="0" borderId="0" xfId="6"/>
    <xf numFmtId="0" fontId="15" fillId="0" borderId="8" xfId="6" applyFont="1" applyBorder="1" applyAlignment="1">
      <alignment horizontal="justify" vertical="center"/>
    </xf>
    <xf numFmtId="0" fontId="15" fillId="0" borderId="8" xfId="6" applyFont="1" applyBorder="1" applyAlignment="1">
      <alignment horizontal="justify" vertical="center" wrapText="1"/>
    </xf>
    <xf numFmtId="0" fontId="14" fillId="3" borderId="8" xfId="6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22" fillId="4" borderId="9" xfId="8" applyNumberFormat="1" applyFont="1" applyFill="1" applyBorder="1" applyAlignment="1">
      <alignment wrapText="1"/>
    </xf>
    <xf numFmtId="0" fontId="2" fillId="0" borderId="0" xfId="8"/>
    <xf numFmtId="49" fontId="22" fillId="0" borderId="9" xfId="8" applyNumberFormat="1" applyFont="1" applyBorder="1" applyAlignment="1">
      <alignment wrapText="1"/>
    </xf>
    <xf numFmtId="0" fontId="0" fillId="5" borderId="0" xfId="0" applyFill="1"/>
    <xf numFmtId="0" fontId="0" fillId="6" borderId="0" xfId="0" applyFill="1"/>
    <xf numFmtId="0" fontId="0" fillId="0" borderId="0" xfId="0" quotePrefix="1"/>
    <xf numFmtId="0" fontId="23" fillId="0" borderId="10" xfId="0" applyFont="1" applyBorder="1" applyAlignment="1">
      <alignment horizontal="right" vertical="center"/>
    </xf>
    <xf numFmtId="0" fontId="23" fillId="0" borderId="7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8" fillId="0" borderId="8" xfId="6" applyFont="1" applyBorder="1" applyAlignment="1">
      <alignment horizontal="justify" vertical="center"/>
    </xf>
    <xf numFmtId="0" fontId="28" fillId="0" borderId="8" xfId="6" applyFont="1" applyBorder="1" applyAlignment="1">
      <alignment horizontal="justify" vertical="center" wrapText="1"/>
    </xf>
    <xf numFmtId="0" fontId="27" fillId="0" borderId="8" xfId="6" applyFont="1" applyBorder="1" applyAlignment="1">
      <alignment horizontal="justify" vertical="center"/>
    </xf>
    <xf numFmtId="0" fontId="30" fillId="7" borderId="8" xfId="6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3" fillId="0" borderId="8" xfId="11" applyFont="1" applyBorder="1" applyAlignment="1">
      <alignment horizontal="center"/>
    </xf>
    <xf numFmtId="14" fontId="33" fillId="0" borderId="8" xfId="11" applyNumberFormat="1" applyFont="1" applyBorder="1" applyAlignment="1">
      <alignment horizontal="center"/>
    </xf>
    <xf numFmtId="0" fontId="33" fillId="0" borderId="8" xfId="11" applyFont="1" applyBorder="1"/>
    <xf numFmtId="0" fontId="34" fillId="0" borderId="0" xfId="11" applyFont="1"/>
    <xf numFmtId="0" fontId="35" fillId="0" borderId="0" xfId="11" applyFont="1"/>
    <xf numFmtId="0" fontId="33" fillId="0" borderId="8" xfId="11" applyFont="1" applyBorder="1" applyAlignment="1">
      <alignment wrapText="1"/>
    </xf>
    <xf numFmtId="0" fontId="9" fillId="7" borderId="16" xfId="2" applyFont="1" applyFill="1" applyBorder="1" applyAlignment="1">
      <alignment horizontal="center" vertical="center"/>
    </xf>
    <xf numFmtId="0" fontId="8" fillId="7" borderId="16" xfId="2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8" fillId="7" borderId="16" xfId="2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/>
    </xf>
    <xf numFmtId="0" fontId="12" fillId="2" borderId="16" xfId="0" applyFont="1" applyFill="1" applyBorder="1"/>
    <xf numFmtId="164" fontId="11" fillId="7" borderId="20" xfId="1" applyNumberFormat="1" applyFont="1" applyFill="1" applyBorder="1" applyAlignment="1">
      <alignment vertical="center"/>
    </xf>
    <xf numFmtId="0" fontId="12" fillId="2" borderId="21" xfId="0" applyFont="1" applyFill="1" applyBorder="1" applyAlignment="1">
      <alignment horizontal="center"/>
    </xf>
    <xf numFmtId="0" fontId="12" fillId="2" borderId="21" xfId="0" applyFont="1" applyFill="1" applyBorder="1"/>
    <xf numFmtId="0" fontId="9" fillId="7" borderId="20" xfId="2" applyFont="1" applyFill="1" applyBorder="1" applyAlignment="1">
      <alignment horizontal="center" vertical="center" wrapText="1"/>
    </xf>
    <xf numFmtId="0" fontId="9" fillId="7" borderId="20" xfId="2" applyFont="1" applyFill="1" applyBorder="1" applyAlignment="1">
      <alignment horizontal="center" vertical="center"/>
    </xf>
    <xf numFmtId="164" fontId="31" fillId="8" borderId="21" xfId="1" applyNumberFormat="1" applyFont="1" applyFill="1" applyBorder="1" applyAlignment="1">
      <alignment vertical="center"/>
    </xf>
    <xf numFmtId="0" fontId="37" fillId="0" borderId="8" xfId="6" applyFont="1" applyBorder="1" applyAlignment="1">
      <alignment horizontal="justify" vertical="center"/>
    </xf>
    <xf numFmtId="0" fontId="1" fillId="0" borderId="0" xfId="7" applyFont="1"/>
    <xf numFmtId="4" fontId="12" fillId="2" borderId="21" xfId="0" applyNumberFormat="1" applyFont="1" applyFill="1" applyBorder="1"/>
    <xf numFmtId="4" fontId="12" fillId="2" borderId="16" xfId="0" applyNumberFormat="1" applyFont="1" applyFill="1" applyBorder="1"/>
    <xf numFmtId="4" fontId="12" fillId="2" borderId="16" xfId="2" applyNumberFormat="1" applyFont="1" applyFill="1" applyBorder="1" applyAlignment="1">
      <alignment vertical="center"/>
    </xf>
    <xf numFmtId="0" fontId="12" fillId="2" borderId="22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11" fillId="7" borderId="20" xfId="2" applyFont="1" applyFill="1" applyBorder="1" applyAlignment="1">
      <alignment horizontal="right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9" fillId="7" borderId="24" xfId="2" applyFont="1" applyFill="1" applyBorder="1" applyAlignment="1">
      <alignment horizontal="center" vertical="center"/>
    </xf>
    <xf numFmtId="0" fontId="9" fillId="7" borderId="25" xfId="2" applyFont="1" applyFill="1" applyBorder="1" applyAlignment="1">
      <alignment horizontal="center" vertical="center"/>
    </xf>
    <xf numFmtId="0" fontId="9" fillId="7" borderId="26" xfId="2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7" borderId="17" xfId="2" applyFont="1" applyFill="1" applyBorder="1" applyAlignment="1">
      <alignment horizontal="right" vertical="center" wrapText="1"/>
    </xf>
    <xf numFmtId="0" fontId="11" fillId="7" borderId="18" xfId="2" applyFont="1" applyFill="1" applyBorder="1" applyAlignment="1">
      <alignment horizontal="right" vertical="center" wrapText="1"/>
    </xf>
    <xf numFmtId="0" fontId="11" fillId="7" borderId="11" xfId="2" applyFont="1" applyFill="1" applyBorder="1" applyAlignment="1">
      <alignment horizontal="right" vertical="center" wrapText="1"/>
    </xf>
    <xf numFmtId="0" fontId="11" fillId="7" borderId="19" xfId="2" applyFont="1" applyFill="1" applyBorder="1" applyAlignment="1">
      <alignment horizontal="right" vertical="center" wrapText="1"/>
    </xf>
    <xf numFmtId="0" fontId="7" fillId="7" borderId="16" xfId="0" applyFont="1" applyFill="1" applyBorder="1" applyAlignment="1">
      <alignment horizontal="center" vertical="center"/>
    </xf>
    <xf numFmtId="0" fontId="9" fillId="7" borderId="16" xfId="2" applyFont="1" applyFill="1" applyBorder="1" applyAlignment="1">
      <alignment horizontal="right"/>
    </xf>
    <xf numFmtId="0" fontId="8" fillId="7" borderId="8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21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1" fillId="8" borderId="21" xfId="2" applyFont="1" applyFill="1" applyBorder="1" applyAlignment="1">
      <alignment horizontal="left" vertical="center" wrapText="1"/>
    </xf>
    <xf numFmtId="0" fontId="32" fillId="8" borderId="14" xfId="11" applyFont="1" applyFill="1" applyBorder="1" applyAlignment="1">
      <alignment horizontal="center" vertical="center" wrapText="1"/>
    </xf>
    <xf numFmtId="0" fontId="32" fillId="8" borderId="15" xfId="11" applyFont="1" applyFill="1" applyBorder="1" applyAlignment="1">
      <alignment horizontal="center" vertical="center" wrapText="1"/>
    </xf>
    <xf numFmtId="0" fontId="2" fillId="0" borderId="0" xfId="8" applyAlignment="1">
      <alignment horizontal="center"/>
    </xf>
    <xf numFmtId="0" fontId="1" fillId="0" borderId="0" xfId="7" applyFont="1" applyAlignment="1">
      <alignment horizontal="center"/>
    </xf>
    <xf numFmtId="0" fontId="3" fillId="0" borderId="0" xfId="7" applyAlignment="1">
      <alignment horizontal="center"/>
    </xf>
    <xf numFmtId="0" fontId="33" fillId="0" borderId="8" xfId="11" applyFont="1" applyBorder="1" applyAlignment="1">
      <alignment horizontal="center" vertical="center"/>
    </xf>
    <xf numFmtId="14" fontId="33" fillId="0" borderId="8" xfId="11" applyNumberFormat="1" applyFont="1" applyBorder="1" applyAlignment="1">
      <alignment horizontal="center" vertical="center"/>
    </xf>
    <xf numFmtId="0" fontId="33" fillId="0" borderId="8" xfId="11" applyFont="1" applyBorder="1" applyAlignment="1">
      <alignment vertical="center" wrapText="1"/>
    </xf>
  </cellXfs>
  <cellStyles count="12">
    <cellStyle name="Millares 2" xfId="10" xr:uid="{1121DCAE-0215-48C4-B8E8-B07B870C40B1}"/>
    <cellStyle name="Moneda [0]" xfId="1" builtinId="7"/>
    <cellStyle name="Moneda [0] 2" xfId="3" xr:uid="{00000000-0005-0000-0000-000001000000}"/>
    <cellStyle name="Normal" xfId="0" builtinId="0"/>
    <cellStyle name="Normal 2" xfId="5" xr:uid="{00000000-0005-0000-0000-000003000000}"/>
    <cellStyle name="Normal 2 2" xfId="11" xr:uid="{896F6EEB-34B8-4A67-A42E-05D0D42F0916}"/>
    <cellStyle name="Normal 2 3" xfId="2" xr:uid="{00000000-0005-0000-0000-000004000000}"/>
    <cellStyle name="Normal 2 3 2" xfId="4" xr:uid="{00000000-0005-0000-0000-000005000000}"/>
    <cellStyle name="Normal 3" xfId="6" xr:uid="{00000000-0005-0000-0000-000006000000}"/>
    <cellStyle name="Normal 4" xfId="7" xr:uid="{D37E8BE9-EEB7-4040-9D6A-BF655DD5A5FD}"/>
    <cellStyle name="Normal 5" xfId="8" xr:uid="{85C94361-598C-42B6-AD40-EA0FEE79D867}"/>
    <cellStyle name="Normal 6" xfId="9" xr:uid="{656AECF0-B40F-4F78-BE98-30B4106393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171450</xdr:rowOff>
    </xdr:from>
    <xdr:to>
      <xdr:col>1</xdr:col>
      <xdr:colOff>676275</xdr:colOff>
      <xdr:row>3</xdr:row>
      <xdr:rowOff>52163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D5525FB-92FC-47C0-AF9C-00025E255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450"/>
          <a:ext cx="1581150" cy="5760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zoomScaleNormal="100" zoomScaleSheetLayoutView="85" workbookViewId="0">
      <selection activeCell="F4" sqref="F4:G4"/>
    </sheetView>
  </sheetViews>
  <sheetFormatPr baseColWidth="10" defaultColWidth="11.42578125" defaultRowHeight="15" x14ac:dyDescent="0.25"/>
  <cols>
    <col min="1" max="1" width="17.42578125" style="2" customWidth="1"/>
    <col min="2" max="2" width="19.85546875" style="2" customWidth="1"/>
    <col min="3" max="3" width="29.85546875" style="2" customWidth="1"/>
    <col min="4" max="4" width="11.140625" style="2" customWidth="1"/>
    <col min="5" max="5" width="28.140625" style="2" customWidth="1"/>
    <col min="6" max="6" width="18.28515625" style="2" customWidth="1"/>
    <col min="7" max="7" width="21.5703125" style="2" bestFit="1" customWidth="1"/>
    <col min="8" max="8" width="17.140625" style="1" bestFit="1" customWidth="1"/>
    <col min="9" max="16384" width="11.42578125" style="1"/>
  </cols>
  <sheetData>
    <row r="1" spans="1:7" x14ac:dyDescent="0.25">
      <c r="A1" s="68"/>
      <c r="B1" s="68"/>
      <c r="C1" s="69" t="s">
        <v>0</v>
      </c>
      <c r="D1" s="69"/>
      <c r="E1" s="69"/>
      <c r="F1" s="71" t="s">
        <v>347</v>
      </c>
      <c r="G1" s="72"/>
    </row>
    <row r="2" spans="1:7" ht="18.75" customHeight="1" x14ac:dyDescent="0.25">
      <c r="A2" s="68"/>
      <c r="B2" s="68"/>
      <c r="C2" s="69"/>
      <c r="D2" s="69"/>
      <c r="E2" s="69"/>
      <c r="F2" s="71" t="s">
        <v>350</v>
      </c>
      <c r="G2" s="72"/>
    </row>
    <row r="3" spans="1:7" ht="21" customHeight="1" x14ac:dyDescent="0.25">
      <c r="A3" s="68"/>
      <c r="B3" s="68"/>
      <c r="C3" s="70" t="s">
        <v>1</v>
      </c>
      <c r="D3" s="70"/>
      <c r="E3" s="70"/>
      <c r="F3" s="71" t="s">
        <v>351</v>
      </c>
      <c r="G3" s="72"/>
    </row>
    <row r="4" spans="1:7" ht="18" customHeight="1" x14ac:dyDescent="0.25">
      <c r="A4" s="68"/>
      <c r="B4" s="68"/>
      <c r="C4" s="70" t="s">
        <v>345</v>
      </c>
      <c r="D4" s="70"/>
      <c r="E4" s="70"/>
      <c r="F4" s="71" t="s">
        <v>2</v>
      </c>
      <c r="G4" s="72"/>
    </row>
    <row r="5" spans="1:7" ht="3.75" customHeight="1" x14ac:dyDescent="0.25">
      <c r="A5" s="21"/>
      <c r="B5" s="21"/>
      <c r="C5" s="21"/>
      <c r="D5" s="21"/>
      <c r="E5" s="21"/>
      <c r="F5" s="22"/>
      <c r="G5" s="22"/>
    </row>
    <row r="6" spans="1:7" ht="28.5" customHeight="1" x14ac:dyDescent="0.2">
      <c r="A6" s="29" t="s">
        <v>3</v>
      </c>
      <c r="B6" s="30" t="s">
        <v>4</v>
      </c>
      <c r="C6" s="67" t="s">
        <v>5</v>
      </c>
      <c r="D6" s="67"/>
      <c r="E6" s="66"/>
      <c r="F6" s="66"/>
      <c r="G6" s="66"/>
    </row>
    <row r="7" spans="1:7" x14ac:dyDescent="0.25">
      <c r="A7" s="29" t="s">
        <v>7</v>
      </c>
      <c r="B7" s="31"/>
      <c r="C7" s="32" t="s">
        <v>9</v>
      </c>
      <c r="D7" s="33"/>
      <c r="E7" s="66"/>
      <c r="F7" s="66"/>
      <c r="G7" s="66"/>
    </row>
    <row r="8" spans="1:7" x14ac:dyDescent="0.25">
      <c r="A8" s="29" t="s">
        <v>10</v>
      </c>
      <c r="B8" s="66"/>
      <c r="C8" s="66"/>
      <c r="D8" s="29" t="s">
        <v>11</v>
      </c>
      <c r="E8" s="66"/>
      <c r="F8" s="66"/>
      <c r="G8" s="66"/>
    </row>
    <row r="9" spans="1:7" ht="15" customHeight="1" x14ac:dyDescent="0.25">
      <c r="A9" s="60" t="s">
        <v>344</v>
      </c>
      <c r="B9" s="61"/>
      <c r="C9" s="61"/>
      <c r="D9" s="61"/>
      <c r="E9" s="61"/>
      <c r="F9" s="61"/>
      <c r="G9" s="53"/>
    </row>
    <row r="10" spans="1:7" s="7" customFormat="1" ht="26.25" customHeight="1" thickBot="1" x14ac:dyDescent="0.3">
      <c r="A10" s="39" t="s">
        <v>12</v>
      </c>
      <c r="B10" s="39" t="s">
        <v>13</v>
      </c>
      <c r="C10" s="40" t="s">
        <v>14</v>
      </c>
      <c r="D10" s="54" t="s">
        <v>15</v>
      </c>
      <c r="E10" s="55"/>
      <c r="F10" s="56"/>
      <c r="G10" s="40" t="s">
        <v>16</v>
      </c>
    </row>
    <row r="11" spans="1:7" x14ac:dyDescent="0.2">
      <c r="A11" s="37" t="s">
        <v>17</v>
      </c>
      <c r="B11" s="38"/>
      <c r="C11" s="38"/>
      <c r="D11" s="57"/>
      <c r="E11" s="58"/>
      <c r="F11" s="59"/>
      <c r="G11" s="44"/>
    </row>
    <row r="12" spans="1:7" x14ac:dyDescent="0.2">
      <c r="A12" s="34" t="s">
        <v>17</v>
      </c>
      <c r="B12" s="35"/>
      <c r="C12" s="35"/>
      <c r="D12" s="47"/>
      <c r="E12" s="48"/>
      <c r="F12" s="49"/>
      <c r="G12" s="45"/>
    </row>
    <row r="13" spans="1:7" x14ac:dyDescent="0.2">
      <c r="A13" s="34" t="s">
        <v>17</v>
      </c>
      <c r="B13" s="35"/>
      <c r="C13" s="35"/>
      <c r="D13" s="47"/>
      <c r="E13" s="48"/>
      <c r="F13" s="49"/>
      <c r="G13" s="45"/>
    </row>
    <row r="14" spans="1:7" x14ac:dyDescent="0.2">
      <c r="A14" s="34" t="s">
        <v>17</v>
      </c>
      <c r="B14" s="35"/>
      <c r="C14" s="35"/>
      <c r="D14" s="47"/>
      <c r="E14" s="48"/>
      <c r="F14" s="49"/>
      <c r="G14" s="45"/>
    </row>
    <row r="15" spans="1:7" x14ac:dyDescent="0.2">
      <c r="A15" s="34" t="s">
        <v>17</v>
      </c>
      <c r="B15" s="35"/>
      <c r="C15" s="35"/>
      <c r="D15" s="47"/>
      <c r="E15" s="48"/>
      <c r="F15" s="49"/>
      <c r="G15" s="45"/>
    </row>
    <row r="16" spans="1:7" x14ac:dyDescent="0.2">
      <c r="A16" s="34" t="s">
        <v>17</v>
      </c>
      <c r="B16" s="35"/>
      <c r="C16" s="35"/>
      <c r="D16" s="47"/>
      <c r="E16" s="48"/>
      <c r="F16" s="49"/>
      <c r="G16" s="45"/>
    </row>
    <row r="17" spans="1:7" x14ac:dyDescent="0.2">
      <c r="A17" s="34" t="s">
        <v>17</v>
      </c>
      <c r="B17" s="35"/>
      <c r="C17" s="35"/>
      <c r="D17" s="47"/>
      <c r="E17" s="48"/>
      <c r="F17" s="49"/>
      <c r="G17" s="45"/>
    </row>
    <row r="18" spans="1:7" x14ac:dyDescent="0.2">
      <c r="A18" s="34" t="s">
        <v>17</v>
      </c>
      <c r="B18" s="35"/>
      <c r="C18" s="35"/>
      <c r="D18" s="47"/>
      <c r="E18" s="48"/>
      <c r="F18" s="49"/>
      <c r="G18" s="45"/>
    </row>
    <row r="19" spans="1:7" x14ac:dyDescent="0.2">
      <c r="A19" s="34" t="s">
        <v>17</v>
      </c>
      <c r="B19" s="35"/>
      <c r="C19" s="35"/>
      <c r="D19" s="47"/>
      <c r="E19" s="48"/>
      <c r="F19" s="49"/>
      <c r="G19" s="45"/>
    </row>
    <row r="20" spans="1:7" x14ac:dyDescent="0.2">
      <c r="A20" s="34" t="s">
        <v>17</v>
      </c>
      <c r="B20" s="35"/>
      <c r="C20" s="35"/>
      <c r="D20" s="47"/>
      <c r="E20" s="48"/>
      <c r="F20" s="49"/>
      <c r="G20" s="46"/>
    </row>
    <row r="21" spans="1:7" ht="15.75" thickBot="1" x14ac:dyDescent="0.3">
      <c r="A21" s="62" t="s">
        <v>18</v>
      </c>
      <c r="B21" s="63"/>
      <c r="C21" s="64"/>
      <c r="D21" s="64"/>
      <c r="E21" s="64"/>
      <c r="F21" s="65"/>
      <c r="G21" s="36">
        <f>SUM(G11:G20)</f>
        <v>0</v>
      </c>
    </row>
    <row r="22" spans="1:7" ht="15" customHeight="1" x14ac:dyDescent="0.25">
      <c r="A22" s="51" t="s">
        <v>19</v>
      </c>
      <c r="B22" s="52"/>
      <c r="C22" s="52"/>
      <c r="D22" s="52"/>
      <c r="E22" s="52"/>
      <c r="F22" s="52"/>
      <c r="G22" s="53"/>
    </row>
    <row r="23" spans="1:7" s="7" customFormat="1" ht="27.75" customHeight="1" thickBot="1" x14ac:dyDescent="0.3">
      <c r="A23" s="39" t="s">
        <v>12</v>
      </c>
      <c r="B23" s="39" t="s">
        <v>13</v>
      </c>
      <c r="C23" s="40" t="s">
        <v>14</v>
      </c>
      <c r="D23" s="54" t="s">
        <v>15</v>
      </c>
      <c r="E23" s="55"/>
      <c r="F23" s="56"/>
      <c r="G23" s="40" t="s">
        <v>16</v>
      </c>
    </row>
    <row r="24" spans="1:7" x14ac:dyDescent="0.2">
      <c r="A24" s="38"/>
      <c r="B24" s="38"/>
      <c r="C24" s="38"/>
      <c r="D24" s="57"/>
      <c r="E24" s="58"/>
      <c r="F24" s="59"/>
      <c r="G24" s="45"/>
    </row>
    <row r="25" spans="1:7" x14ac:dyDescent="0.2">
      <c r="A25" s="35"/>
      <c r="B25" s="35"/>
      <c r="C25" s="35"/>
      <c r="D25" s="47"/>
      <c r="E25" s="48"/>
      <c r="F25" s="49"/>
      <c r="G25" s="45"/>
    </row>
    <row r="26" spans="1:7" x14ac:dyDescent="0.2">
      <c r="A26" s="35"/>
      <c r="B26" s="35"/>
      <c r="C26" s="35"/>
      <c r="D26" s="47"/>
      <c r="E26" s="48"/>
      <c r="F26" s="49"/>
      <c r="G26" s="45"/>
    </row>
    <row r="27" spans="1:7" x14ac:dyDescent="0.2">
      <c r="A27" s="35"/>
      <c r="B27" s="35"/>
      <c r="C27" s="35"/>
      <c r="D27" s="47"/>
      <c r="E27" s="48"/>
      <c r="F27" s="49"/>
      <c r="G27" s="45"/>
    </row>
    <row r="28" spans="1:7" x14ac:dyDescent="0.2">
      <c r="A28" s="35"/>
      <c r="B28" s="35"/>
      <c r="C28" s="35"/>
      <c r="D28" s="47"/>
      <c r="E28" s="48"/>
      <c r="F28" s="49"/>
      <c r="G28" s="45"/>
    </row>
    <row r="29" spans="1:7" x14ac:dyDescent="0.2">
      <c r="A29" s="35"/>
      <c r="B29" s="35"/>
      <c r="C29" s="35"/>
      <c r="D29" s="47"/>
      <c r="E29" s="48"/>
      <c r="F29" s="49"/>
      <c r="G29" s="45"/>
    </row>
    <row r="30" spans="1:7" x14ac:dyDescent="0.2">
      <c r="A30" s="35"/>
      <c r="B30" s="35"/>
      <c r="C30" s="35"/>
      <c r="D30" s="47"/>
      <c r="E30" s="48"/>
      <c r="F30" s="49"/>
      <c r="G30" s="45"/>
    </row>
    <row r="31" spans="1:7" x14ac:dyDescent="0.2">
      <c r="A31" s="35"/>
      <c r="B31" s="35"/>
      <c r="C31" s="35"/>
      <c r="D31" s="47"/>
      <c r="E31" s="48"/>
      <c r="F31" s="49"/>
      <c r="G31" s="45"/>
    </row>
    <row r="32" spans="1:7" ht="15.75" customHeight="1" thickBot="1" x14ac:dyDescent="0.3">
      <c r="A32" s="50" t="s">
        <v>18</v>
      </c>
      <c r="B32" s="50"/>
      <c r="C32" s="50"/>
      <c r="D32" s="50"/>
      <c r="E32" s="50"/>
      <c r="F32" s="50"/>
      <c r="G32" s="36">
        <f>SUM(G24:G31)</f>
        <v>0</v>
      </c>
    </row>
    <row r="33" spans="1:7" x14ac:dyDescent="0.25">
      <c r="A33" s="60" t="s">
        <v>20</v>
      </c>
      <c r="B33" s="61"/>
      <c r="C33" s="61"/>
      <c r="D33" s="61"/>
      <c r="E33" s="61"/>
      <c r="F33" s="61"/>
      <c r="G33" s="53"/>
    </row>
    <row r="34" spans="1:7" s="7" customFormat="1" ht="27" customHeight="1" thickBot="1" x14ac:dyDescent="0.3">
      <c r="A34" s="39" t="s">
        <v>12</v>
      </c>
      <c r="B34" s="39" t="s">
        <v>13</v>
      </c>
      <c r="C34" s="40" t="s">
        <v>14</v>
      </c>
      <c r="D34" s="54" t="s">
        <v>15</v>
      </c>
      <c r="E34" s="55" t="s">
        <v>15</v>
      </c>
      <c r="F34" s="56"/>
      <c r="G34" s="40" t="s">
        <v>16</v>
      </c>
    </row>
    <row r="35" spans="1:7" x14ac:dyDescent="0.2">
      <c r="A35" s="38"/>
      <c r="B35" s="38"/>
      <c r="C35" s="38"/>
      <c r="D35" s="57"/>
      <c r="E35" s="58"/>
      <c r="F35" s="59"/>
      <c r="G35" s="45"/>
    </row>
    <row r="36" spans="1:7" x14ac:dyDescent="0.2">
      <c r="A36" s="35"/>
      <c r="B36" s="35"/>
      <c r="C36" s="35"/>
      <c r="D36" s="47"/>
      <c r="E36" s="48"/>
      <c r="F36" s="49"/>
      <c r="G36" s="45"/>
    </row>
    <row r="37" spans="1:7" x14ac:dyDescent="0.2">
      <c r="A37" s="35"/>
      <c r="B37" s="35"/>
      <c r="C37" s="35"/>
      <c r="D37" s="47"/>
      <c r="E37" s="48"/>
      <c r="F37" s="49"/>
      <c r="G37" s="45"/>
    </row>
    <row r="38" spans="1:7" x14ac:dyDescent="0.2">
      <c r="A38" s="35"/>
      <c r="B38" s="35"/>
      <c r="C38" s="35"/>
      <c r="D38" s="47"/>
      <c r="E38" s="48"/>
      <c r="F38" s="49"/>
      <c r="G38" s="45"/>
    </row>
    <row r="39" spans="1:7" x14ac:dyDescent="0.2">
      <c r="A39" s="35"/>
      <c r="B39" s="35"/>
      <c r="C39" s="35"/>
      <c r="D39" s="47"/>
      <c r="E39" s="48"/>
      <c r="F39" s="49"/>
      <c r="G39" s="45"/>
    </row>
    <row r="40" spans="1:7" ht="15.75" customHeight="1" thickBot="1" x14ac:dyDescent="0.3">
      <c r="A40" s="62" t="s">
        <v>18</v>
      </c>
      <c r="B40" s="63"/>
      <c r="C40" s="64"/>
      <c r="D40" s="64"/>
      <c r="E40" s="64"/>
      <c r="F40" s="65"/>
      <c r="G40" s="36">
        <f>SUM(G35:G39)</f>
        <v>0</v>
      </c>
    </row>
    <row r="41" spans="1:7" x14ac:dyDescent="0.25">
      <c r="A41" s="51" t="s">
        <v>348</v>
      </c>
      <c r="B41" s="52"/>
      <c r="C41" s="52"/>
      <c r="D41" s="52"/>
      <c r="E41" s="52"/>
      <c r="F41" s="52"/>
      <c r="G41" s="53"/>
    </row>
    <row r="42" spans="1:7" s="7" customFormat="1" ht="26.25" customHeight="1" thickBot="1" x14ac:dyDescent="0.3">
      <c r="A42" s="39" t="s">
        <v>12</v>
      </c>
      <c r="B42" s="39" t="s">
        <v>13</v>
      </c>
      <c r="C42" s="40" t="s">
        <v>14</v>
      </c>
      <c r="D42" s="54" t="s">
        <v>15</v>
      </c>
      <c r="E42" s="55" t="s">
        <v>15</v>
      </c>
      <c r="F42" s="56"/>
      <c r="G42" s="40" t="s">
        <v>16</v>
      </c>
    </row>
    <row r="43" spans="1:7" x14ac:dyDescent="0.2">
      <c r="A43" s="38"/>
      <c r="B43" s="38"/>
      <c r="C43" s="35"/>
      <c r="D43" s="47"/>
      <c r="E43" s="48"/>
      <c r="F43" s="49"/>
      <c r="G43" s="45"/>
    </row>
    <row r="44" spans="1:7" x14ac:dyDescent="0.2">
      <c r="A44" s="35"/>
      <c r="B44" s="35"/>
      <c r="C44" s="35"/>
      <c r="D44" s="47"/>
      <c r="E44" s="48"/>
      <c r="F44" s="49"/>
      <c r="G44" s="45"/>
    </row>
    <row r="45" spans="1:7" x14ac:dyDescent="0.2">
      <c r="A45" s="35"/>
      <c r="B45" s="35"/>
      <c r="C45" s="35"/>
      <c r="D45" s="47"/>
      <c r="E45" s="48"/>
      <c r="F45" s="49"/>
      <c r="G45" s="45"/>
    </row>
    <row r="46" spans="1:7" x14ac:dyDescent="0.2">
      <c r="A46" s="35"/>
      <c r="B46" s="35"/>
      <c r="C46" s="35"/>
      <c r="D46" s="47"/>
      <c r="E46" s="48"/>
      <c r="F46" s="49"/>
      <c r="G46" s="45"/>
    </row>
    <row r="47" spans="1:7" x14ac:dyDescent="0.2">
      <c r="A47" s="35"/>
      <c r="B47" s="35"/>
      <c r="C47" s="35"/>
      <c r="D47" s="47"/>
      <c r="E47" s="48"/>
      <c r="F47" s="49"/>
      <c r="G47" s="45"/>
    </row>
    <row r="48" spans="1:7" ht="15.75" customHeight="1" thickBot="1" x14ac:dyDescent="0.3">
      <c r="A48" s="50" t="s">
        <v>18</v>
      </c>
      <c r="B48" s="50"/>
      <c r="C48" s="50"/>
      <c r="D48" s="50"/>
      <c r="E48" s="50"/>
      <c r="F48" s="50"/>
      <c r="G48" s="36">
        <f>SUM(G43:G47)</f>
        <v>0</v>
      </c>
    </row>
    <row r="49" spans="1:7" x14ac:dyDescent="0.25">
      <c r="A49" s="51" t="s">
        <v>21</v>
      </c>
      <c r="B49" s="52"/>
      <c r="C49" s="52"/>
      <c r="D49" s="52"/>
      <c r="E49" s="52"/>
      <c r="F49" s="52"/>
      <c r="G49" s="53"/>
    </row>
    <row r="50" spans="1:7" s="7" customFormat="1" ht="26.25" customHeight="1" thickBot="1" x14ac:dyDescent="0.3">
      <c r="A50" s="39" t="s">
        <v>12</v>
      </c>
      <c r="B50" s="39" t="s">
        <v>13</v>
      </c>
      <c r="C50" s="40" t="s">
        <v>14</v>
      </c>
      <c r="D50" s="54" t="s">
        <v>15</v>
      </c>
      <c r="E50" s="55" t="s">
        <v>15</v>
      </c>
      <c r="F50" s="56"/>
      <c r="G50" s="40" t="s">
        <v>16</v>
      </c>
    </row>
    <row r="51" spans="1:7" x14ac:dyDescent="0.2">
      <c r="A51" s="38"/>
      <c r="B51" s="38"/>
      <c r="C51" s="35"/>
      <c r="D51" s="47"/>
      <c r="E51" s="48"/>
      <c r="F51" s="49"/>
      <c r="G51" s="45"/>
    </row>
    <row r="52" spans="1:7" x14ac:dyDescent="0.2">
      <c r="A52" s="35"/>
      <c r="B52" s="35"/>
      <c r="C52" s="35"/>
      <c r="D52" s="47"/>
      <c r="E52" s="48"/>
      <c r="F52" s="49"/>
      <c r="G52" s="45"/>
    </row>
    <row r="53" spans="1:7" x14ac:dyDescent="0.2">
      <c r="A53" s="35"/>
      <c r="B53" s="35"/>
      <c r="C53" s="35"/>
      <c r="D53" s="47"/>
      <c r="E53" s="48"/>
      <c r="F53" s="49"/>
      <c r="G53" s="45"/>
    </row>
    <row r="54" spans="1:7" x14ac:dyDescent="0.2">
      <c r="A54" s="35"/>
      <c r="B54" s="35"/>
      <c r="C54" s="35"/>
      <c r="D54" s="47"/>
      <c r="E54" s="48"/>
      <c r="F54" s="49"/>
      <c r="G54" s="45"/>
    </row>
    <row r="55" spans="1:7" x14ac:dyDescent="0.2">
      <c r="A55" s="35"/>
      <c r="B55" s="35"/>
      <c r="C55" s="35"/>
      <c r="D55" s="47"/>
      <c r="E55" s="48"/>
      <c r="F55" s="49"/>
      <c r="G55" s="45"/>
    </row>
    <row r="56" spans="1:7" ht="15.75" customHeight="1" thickBot="1" x14ac:dyDescent="0.3">
      <c r="A56" s="50" t="s">
        <v>18</v>
      </c>
      <c r="B56" s="50"/>
      <c r="C56" s="50"/>
      <c r="D56" s="50"/>
      <c r="E56" s="50"/>
      <c r="F56" s="50"/>
      <c r="G56" s="36">
        <f>SUM(G51:G55)</f>
        <v>0</v>
      </c>
    </row>
    <row r="57" spans="1:7" x14ac:dyDescent="0.25">
      <c r="A57" s="76" t="s">
        <v>22</v>
      </c>
      <c r="B57" s="76"/>
      <c r="C57" s="76"/>
      <c r="D57" s="76"/>
      <c r="E57" s="76"/>
      <c r="F57" s="76"/>
      <c r="G57" s="41">
        <f>+G21+G32+G40+G48+G56</f>
        <v>0</v>
      </c>
    </row>
    <row r="58" spans="1:7" ht="15.75" thickBot="1" x14ac:dyDescent="0.3">
      <c r="A58" s="73" t="s">
        <v>23</v>
      </c>
      <c r="B58" s="74"/>
      <c r="C58" s="74"/>
      <c r="D58" s="74"/>
      <c r="E58" s="74"/>
      <c r="F58" s="74"/>
      <c r="G58" s="75"/>
    </row>
  </sheetData>
  <mergeCells count="62">
    <mergeCell ref="A58:G58"/>
    <mergeCell ref="A22:G22"/>
    <mergeCell ref="A57:F57"/>
    <mergeCell ref="A48:F48"/>
    <mergeCell ref="A41:G41"/>
    <mergeCell ref="A40:F40"/>
    <mergeCell ref="A32:F32"/>
    <mergeCell ref="A33:G33"/>
    <mergeCell ref="D34:F34"/>
    <mergeCell ref="D35:F35"/>
    <mergeCell ref="D36:F36"/>
    <mergeCell ref="D37:F37"/>
    <mergeCell ref="D38:F38"/>
    <mergeCell ref="D39:F39"/>
    <mergeCell ref="D47:F47"/>
    <mergeCell ref="D42:F42"/>
    <mergeCell ref="A1:B4"/>
    <mergeCell ref="C1:E2"/>
    <mergeCell ref="C3:E3"/>
    <mergeCell ref="C4:E4"/>
    <mergeCell ref="F1:G1"/>
    <mergeCell ref="F2:G2"/>
    <mergeCell ref="F3:G3"/>
    <mergeCell ref="F4:G4"/>
    <mergeCell ref="A9:G9"/>
    <mergeCell ref="A21:F21"/>
    <mergeCell ref="B8:C8"/>
    <mergeCell ref="E6:G7"/>
    <mergeCell ref="C6:D6"/>
    <mergeCell ref="E8:G8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43:F43"/>
    <mergeCell ref="D44:F44"/>
    <mergeCell ref="D45:F45"/>
    <mergeCell ref="D46:F46"/>
    <mergeCell ref="D20:F20"/>
    <mergeCell ref="D29:F29"/>
    <mergeCell ref="D30:F30"/>
    <mergeCell ref="D31:F31"/>
    <mergeCell ref="D23:F23"/>
    <mergeCell ref="D24:F24"/>
    <mergeCell ref="D25:F25"/>
    <mergeCell ref="D26:F26"/>
    <mergeCell ref="D27:F27"/>
    <mergeCell ref="D28:F28"/>
    <mergeCell ref="D54:F54"/>
    <mergeCell ref="D55:F55"/>
    <mergeCell ref="A56:F56"/>
    <mergeCell ref="A49:G49"/>
    <mergeCell ref="D50:F50"/>
    <mergeCell ref="D51:F51"/>
    <mergeCell ref="D52:F52"/>
    <mergeCell ref="D53:F53"/>
  </mergeCells>
  <pageMargins left="0.25" right="0.25" top="0.75" bottom="0.75" header="0.3" footer="0.3"/>
  <pageSetup scale="6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DEPENDENCIAS!$B$2:$B$14</xm:f>
          </x14:formula1>
          <xm:sqref>B7</xm:sqref>
        </x14:dataValidation>
        <x14:dataValidation type="list" allowBlank="1" showInputMessage="1" showErrorMessage="1" xr:uid="{87B41030-D499-436F-B5A3-9C2F8DAE7CE9}">
          <x14:formula1>
            <xm:f>DEPENDENCIAS!$C$2:$C$3</xm:f>
          </x14:formula1>
          <xm:sqref>B6</xm:sqref>
        </x14:dataValidation>
        <x14:dataValidation type="list" allowBlank="1" showInputMessage="1" showErrorMessage="1" xr:uid="{5DB1327B-A25F-4CF4-8DE2-4E6E55E591C2}">
          <x14:formula1>
            <xm:f>DEPENDENCIAS!$F$1:$F$31</xm:f>
          </x14:formula1>
          <xm:sqref>E6:G7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E68E-DB7F-4608-90E2-BA8E7697F05D}">
  <dimension ref="A1:A11"/>
  <sheetViews>
    <sheetView workbookViewId="0">
      <selection activeCell="A9" sqref="A9"/>
    </sheetView>
  </sheetViews>
  <sheetFormatPr baseColWidth="10" defaultColWidth="11.42578125" defaultRowHeight="12.75" x14ac:dyDescent="0.2"/>
  <cols>
    <col min="1" max="1" width="96.5703125" style="3" customWidth="1"/>
    <col min="2" max="16384" width="11.42578125" style="3"/>
  </cols>
  <sheetData>
    <row r="1" spans="1:1" ht="24.75" customHeight="1" x14ac:dyDescent="0.2">
      <c r="A1" s="20" t="s">
        <v>24</v>
      </c>
    </row>
    <row r="2" spans="1:1" ht="31.5" customHeight="1" x14ac:dyDescent="0.2">
      <c r="A2" s="17" t="s">
        <v>25</v>
      </c>
    </row>
    <row r="3" spans="1:1" ht="32.25" customHeight="1" x14ac:dyDescent="0.2">
      <c r="A3" s="17" t="s">
        <v>26</v>
      </c>
    </row>
    <row r="4" spans="1:1" ht="32.25" customHeight="1" x14ac:dyDescent="0.2">
      <c r="A4" s="17" t="s">
        <v>27</v>
      </c>
    </row>
    <row r="5" spans="1:1" ht="32.25" customHeight="1" x14ac:dyDescent="0.2">
      <c r="A5" s="17" t="s">
        <v>28</v>
      </c>
    </row>
    <row r="6" spans="1:1" ht="92.25" customHeight="1" x14ac:dyDescent="0.2">
      <c r="A6" s="18" t="s">
        <v>29</v>
      </c>
    </row>
    <row r="7" spans="1:1" ht="31.5" x14ac:dyDescent="0.2">
      <c r="A7" s="17" t="s">
        <v>30</v>
      </c>
    </row>
    <row r="8" spans="1:1" ht="36" customHeight="1" x14ac:dyDescent="0.2">
      <c r="A8" s="17" t="s">
        <v>346</v>
      </c>
    </row>
    <row r="9" spans="1:1" ht="36" customHeight="1" x14ac:dyDescent="0.2">
      <c r="A9" s="42" t="s">
        <v>31</v>
      </c>
    </row>
    <row r="10" spans="1:1" ht="36" customHeight="1" x14ac:dyDescent="0.2">
      <c r="A10" s="17" t="s">
        <v>32</v>
      </c>
    </row>
    <row r="11" spans="1:1" ht="36" customHeight="1" x14ac:dyDescent="0.2">
      <c r="A11" s="19" t="s">
        <v>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8FAE-BEE5-4667-B330-7E21C7C7712C}">
  <dimension ref="A1:C7"/>
  <sheetViews>
    <sheetView workbookViewId="0">
      <selection activeCell="B6" sqref="B6"/>
    </sheetView>
  </sheetViews>
  <sheetFormatPr baseColWidth="10" defaultColWidth="11.42578125" defaultRowHeight="15" x14ac:dyDescent="0.25"/>
  <cols>
    <col min="2" max="2" width="17.42578125" bestFit="1" customWidth="1"/>
    <col min="3" max="3" width="55.5703125" customWidth="1"/>
  </cols>
  <sheetData>
    <row r="1" spans="1:3" x14ac:dyDescent="0.25">
      <c r="A1" s="77" t="s">
        <v>34</v>
      </c>
      <c r="B1" s="77" t="s">
        <v>35</v>
      </c>
      <c r="C1" s="77" t="s">
        <v>36</v>
      </c>
    </row>
    <row r="2" spans="1:3" x14ac:dyDescent="0.25">
      <c r="A2" s="78"/>
      <c r="B2" s="78"/>
      <c r="C2" s="78"/>
    </row>
    <row r="3" spans="1:3" x14ac:dyDescent="0.25">
      <c r="A3" s="23">
        <v>1</v>
      </c>
      <c r="B3" s="24">
        <v>42374</v>
      </c>
      <c r="C3" s="25" t="s">
        <v>37</v>
      </c>
    </row>
    <row r="4" spans="1:3" x14ac:dyDescent="0.25">
      <c r="A4" s="23">
        <v>2</v>
      </c>
      <c r="B4" s="24">
        <v>43580</v>
      </c>
      <c r="C4" s="25" t="s">
        <v>38</v>
      </c>
    </row>
    <row r="5" spans="1:3" ht="76.5" x14ac:dyDescent="0.25">
      <c r="A5" s="82">
        <v>3</v>
      </c>
      <c r="B5" s="83">
        <v>45370</v>
      </c>
      <c r="C5" s="84" t="s">
        <v>39</v>
      </c>
    </row>
    <row r="6" spans="1:3" ht="26.25" x14ac:dyDescent="0.25">
      <c r="A6" s="82">
        <v>4</v>
      </c>
      <c r="B6" s="83">
        <v>45912</v>
      </c>
      <c r="C6" s="28" t="s">
        <v>349</v>
      </c>
    </row>
    <row r="7" spans="1:3" x14ac:dyDescent="0.25">
      <c r="A7" s="27"/>
      <c r="B7" s="26"/>
      <c r="C7" s="26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96.5703125" style="3" customWidth="1"/>
    <col min="2" max="16384" width="11.42578125" style="3"/>
  </cols>
  <sheetData>
    <row r="1" spans="1:1" ht="24.75" customHeight="1" x14ac:dyDescent="0.2">
      <c r="A1" s="6" t="s">
        <v>24</v>
      </c>
    </row>
    <row r="2" spans="1:1" ht="31.5" customHeight="1" x14ac:dyDescent="0.2">
      <c r="A2" s="4" t="s">
        <v>40</v>
      </c>
    </row>
    <row r="3" spans="1:1" ht="32.25" customHeight="1" x14ac:dyDescent="0.2">
      <c r="A3" s="4" t="s">
        <v>41</v>
      </c>
    </row>
    <row r="4" spans="1:1" ht="32.25" customHeight="1" x14ac:dyDescent="0.2">
      <c r="A4" s="4" t="s">
        <v>42</v>
      </c>
    </row>
    <row r="5" spans="1:1" ht="126" x14ac:dyDescent="0.2">
      <c r="A5" s="5" t="s">
        <v>43</v>
      </c>
    </row>
    <row r="6" spans="1:1" ht="31.5" x14ac:dyDescent="0.2">
      <c r="A6" s="4" t="s">
        <v>44</v>
      </c>
    </row>
    <row r="7" spans="1:1" ht="36" customHeight="1" x14ac:dyDescent="0.2">
      <c r="A7" s="4" t="s">
        <v>45</v>
      </c>
    </row>
    <row r="8" spans="1:1" ht="36" customHeight="1" x14ac:dyDescent="0.2">
      <c r="A8" s="4" t="s">
        <v>46</v>
      </c>
    </row>
    <row r="9" spans="1:1" ht="36" customHeight="1" x14ac:dyDescent="0.2">
      <c r="A9" s="4" t="s">
        <v>47</v>
      </c>
    </row>
    <row r="10" spans="1:1" ht="36" customHeight="1" x14ac:dyDescent="0.2">
      <c r="A10" s="4" t="s">
        <v>48</v>
      </c>
    </row>
    <row r="11" spans="1:1" ht="36" customHeight="1" x14ac:dyDescent="0.2">
      <c r="A11" s="4" t="s">
        <v>49</v>
      </c>
    </row>
    <row r="12" spans="1:1" ht="31.5" x14ac:dyDescent="0.2">
      <c r="A12" s="4" t="s">
        <v>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88CD-9A47-49BC-92FA-4644986246CA}">
  <dimension ref="A3:L55"/>
  <sheetViews>
    <sheetView workbookViewId="0">
      <selection activeCell="L9" sqref="L9"/>
    </sheetView>
  </sheetViews>
  <sheetFormatPr baseColWidth="10" defaultColWidth="11.42578125" defaultRowHeight="15" x14ac:dyDescent="0.25"/>
  <cols>
    <col min="1" max="1" width="24.140625" style="9" customWidth="1"/>
    <col min="2" max="2" width="34.7109375" style="9" customWidth="1"/>
    <col min="3" max="3" width="11.42578125" style="9"/>
    <col min="4" max="4" width="29.85546875" style="9" customWidth="1"/>
    <col min="5" max="5" width="40.42578125" style="9" customWidth="1"/>
    <col min="6" max="6" width="4.7109375" style="9" customWidth="1"/>
    <col min="7" max="7" width="23.85546875" style="9" customWidth="1"/>
    <col min="8" max="8" width="49.42578125" style="9" customWidth="1"/>
    <col min="9" max="10" width="11.42578125" style="9"/>
    <col min="11" max="11" width="30.140625" style="9" customWidth="1"/>
    <col min="12" max="12" width="55.7109375" style="9" customWidth="1"/>
    <col min="13" max="16384" width="11.42578125" style="9"/>
  </cols>
  <sheetData>
    <row r="3" spans="1:12" x14ac:dyDescent="0.25">
      <c r="A3" s="79" t="s">
        <v>51</v>
      </c>
      <c r="B3" s="79"/>
      <c r="D3" s="79" t="s">
        <v>52</v>
      </c>
      <c r="E3" s="79"/>
      <c r="G3" s="80" t="s">
        <v>53</v>
      </c>
      <c r="H3" s="81"/>
      <c r="K3" s="79" t="s">
        <v>54</v>
      </c>
      <c r="L3" s="79"/>
    </row>
    <row r="5" spans="1:12" ht="29.25" customHeight="1" x14ac:dyDescent="0.25">
      <c r="A5" s="8" t="s">
        <v>55</v>
      </c>
      <c r="B5" s="8" t="s">
        <v>56</v>
      </c>
      <c r="D5" s="8" t="s">
        <v>57</v>
      </c>
      <c r="E5" s="8" t="s">
        <v>58</v>
      </c>
      <c r="G5" s="8" t="s">
        <v>59</v>
      </c>
      <c r="H5" s="8" t="s">
        <v>60</v>
      </c>
      <c r="K5" s="8" t="s">
        <v>61</v>
      </c>
      <c r="L5" s="8" t="s">
        <v>62</v>
      </c>
    </row>
    <row r="6" spans="1:12" ht="29.25" customHeight="1" x14ac:dyDescent="0.25">
      <c r="A6" s="10" t="s">
        <v>63</v>
      </c>
      <c r="B6" s="10" t="s">
        <v>64</v>
      </c>
      <c r="D6" s="10" t="s">
        <v>65</v>
      </c>
      <c r="E6" s="10" t="s">
        <v>66</v>
      </c>
      <c r="G6" s="10" t="s">
        <v>67</v>
      </c>
      <c r="H6" s="10" t="s">
        <v>68</v>
      </c>
      <c r="K6" s="10" t="s">
        <v>69</v>
      </c>
      <c r="L6" s="10" t="s">
        <v>70</v>
      </c>
    </row>
    <row r="7" spans="1:12" ht="29.25" customHeight="1" x14ac:dyDescent="0.25">
      <c r="A7" s="8" t="s">
        <v>71</v>
      </c>
      <c r="B7" s="8" t="s">
        <v>72</v>
      </c>
      <c r="D7" s="8" t="s">
        <v>73</v>
      </c>
      <c r="E7" s="8" t="s">
        <v>74</v>
      </c>
      <c r="G7" s="8" t="s">
        <v>75</v>
      </c>
      <c r="H7" s="8" t="s">
        <v>76</v>
      </c>
      <c r="K7" s="8" t="s">
        <v>77</v>
      </c>
      <c r="L7" s="8" t="s">
        <v>78</v>
      </c>
    </row>
    <row r="8" spans="1:12" ht="29.25" customHeight="1" x14ac:dyDescent="0.25">
      <c r="A8" s="10" t="s">
        <v>79</v>
      </c>
      <c r="B8" s="10" t="s">
        <v>80</v>
      </c>
      <c r="D8" s="10" t="s">
        <v>81</v>
      </c>
      <c r="E8" s="10" t="s">
        <v>82</v>
      </c>
      <c r="G8" s="10" t="s">
        <v>83</v>
      </c>
      <c r="H8" s="10" t="s">
        <v>84</v>
      </c>
      <c r="K8" s="10" t="s">
        <v>85</v>
      </c>
      <c r="L8" s="10" t="s">
        <v>86</v>
      </c>
    </row>
    <row r="9" spans="1:12" ht="29.25" customHeight="1" x14ac:dyDescent="0.25">
      <c r="A9" s="8" t="s">
        <v>87</v>
      </c>
      <c r="B9" s="8" t="s">
        <v>88</v>
      </c>
      <c r="D9" s="8" t="s">
        <v>89</v>
      </c>
      <c r="E9" s="8" t="s">
        <v>90</v>
      </c>
      <c r="G9" s="8" t="s">
        <v>91</v>
      </c>
      <c r="H9" s="8" t="s">
        <v>92</v>
      </c>
      <c r="K9" s="8" t="s">
        <v>93</v>
      </c>
      <c r="L9" s="8" t="s">
        <v>94</v>
      </c>
    </row>
    <row r="10" spans="1:12" ht="29.25" customHeight="1" x14ac:dyDescent="0.25">
      <c r="A10" s="10" t="s">
        <v>95</v>
      </c>
      <c r="B10" s="10" t="s">
        <v>96</v>
      </c>
      <c r="D10" s="10" t="s">
        <v>97</v>
      </c>
      <c r="E10" s="10" t="s">
        <v>98</v>
      </c>
      <c r="G10" s="10" t="s">
        <v>99</v>
      </c>
      <c r="H10" s="10"/>
      <c r="K10" s="10" t="s">
        <v>100</v>
      </c>
      <c r="L10" s="10" t="s">
        <v>101</v>
      </c>
    </row>
    <row r="11" spans="1:12" ht="29.25" customHeight="1" x14ac:dyDescent="0.25">
      <c r="A11" s="8" t="s">
        <v>102</v>
      </c>
      <c r="B11" s="8" t="s">
        <v>103</v>
      </c>
      <c r="D11" s="8" t="s">
        <v>104</v>
      </c>
      <c r="E11" s="8" t="s">
        <v>105</v>
      </c>
      <c r="K11" s="8" t="s">
        <v>106</v>
      </c>
      <c r="L11" s="8" t="s">
        <v>107</v>
      </c>
    </row>
    <row r="12" spans="1:12" ht="29.25" customHeight="1" x14ac:dyDescent="0.25">
      <c r="A12" s="10" t="s">
        <v>108</v>
      </c>
      <c r="B12" s="10" t="s">
        <v>109</v>
      </c>
      <c r="D12" s="10" t="s">
        <v>110</v>
      </c>
      <c r="E12" s="10" t="s">
        <v>111</v>
      </c>
      <c r="K12" s="10" t="s">
        <v>112</v>
      </c>
      <c r="L12" s="10" t="s">
        <v>113</v>
      </c>
    </row>
    <row r="13" spans="1:12" ht="29.25" customHeight="1" x14ac:dyDescent="0.25">
      <c r="A13" s="8" t="s">
        <v>114</v>
      </c>
      <c r="B13" s="8" t="s">
        <v>115</v>
      </c>
      <c r="D13" s="8" t="s">
        <v>116</v>
      </c>
      <c r="E13" s="8" t="s">
        <v>117</v>
      </c>
      <c r="K13" s="8" t="s">
        <v>118</v>
      </c>
      <c r="L13" s="8" t="s">
        <v>119</v>
      </c>
    </row>
    <row r="14" spans="1:12" ht="29.25" customHeight="1" x14ac:dyDescent="0.25">
      <c r="A14" s="10" t="s">
        <v>120</v>
      </c>
      <c r="B14" s="10" t="s">
        <v>121</v>
      </c>
      <c r="D14" s="10" t="s">
        <v>122</v>
      </c>
      <c r="E14" s="10" t="s">
        <v>123</v>
      </c>
      <c r="K14" s="10" t="s">
        <v>124</v>
      </c>
      <c r="L14" s="10" t="s">
        <v>125</v>
      </c>
    </row>
    <row r="15" spans="1:12" ht="29.25" customHeight="1" x14ac:dyDescent="0.25">
      <c r="A15" s="8" t="s">
        <v>126</v>
      </c>
      <c r="B15" s="8" t="s">
        <v>127</v>
      </c>
      <c r="D15" s="8" t="s">
        <v>128</v>
      </c>
      <c r="E15" s="8" t="s">
        <v>129</v>
      </c>
      <c r="K15" s="8" t="s">
        <v>130</v>
      </c>
      <c r="L15" s="8" t="s">
        <v>131</v>
      </c>
    </row>
    <row r="16" spans="1:12" ht="29.25" customHeight="1" x14ac:dyDescent="0.25">
      <c r="A16" s="10" t="s">
        <v>132</v>
      </c>
      <c r="B16" s="10" t="s">
        <v>133</v>
      </c>
      <c r="D16" s="10" t="s">
        <v>134</v>
      </c>
      <c r="E16" s="10" t="s">
        <v>135</v>
      </c>
      <c r="K16" s="10" t="s">
        <v>136</v>
      </c>
      <c r="L16" s="10" t="s">
        <v>137</v>
      </c>
    </row>
    <row r="17" spans="1:12" ht="29.25" customHeight="1" x14ac:dyDescent="0.25">
      <c r="A17" s="8" t="s">
        <v>138</v>
      </c>
      <c r="B17" s="8" t="s">
        <v>139</v>
      </c>
      <c r="D17" s="8" t="s">
        <v>140</v>
      </c>
      <c r="E17" s="8" t="s">
        <v>141</v>
      </c>
      <c r="K17" s="8" t="s">
        <v>142</v>
      </c>
      <c r="L17" s="8" t="s">
        <v>143</v>
      </c>
    </row>
    <row r="18" spans="1:12" ht="29.25" customHeight="1" x14ac:dyDescent="0.25">
      <c r="A18" s="10" t="s">
        <v>144</v>
      </c>
      <c r="B18" s="10" t="s">
        <v>145</v>
      </c>
      <c r="D18" s="10" t="s">
        <v>146</v>
      </c>
      <c r="E18" s="10" t="s">
        <v>147</v>
      </c>
      <c r="K18" s="10" t="s">
        <v>148</v>
      </c>
      <c r="L18" s="10" t="s">
        <v>149</v>
      </c>
    </row>
    <row r="19" spans="1:12" ht="29.25" customHeight="1" x14ac:dyDescent="0.25">
      <c r="A19" s="8" t="s">
        <v>150</v>
      </c>
      <c r="B19" s="8" t="s">
        <v>151</v>
      </c>
      <c r="D19" s="8" t="s">
        <v>152</v>
      </c>
      <c r="E19" s="8" t="s">
        <v>153</v>
      </c>
      <c r="K19" s="8" t="s">
        <v>154</v>
      </c>
      <c r="L19" s="8" t="s">
        <v>155</v>
      </c>
    </row>
    <row r="20" spans="1:12" ht="29.25" customHeight="1" x14ac:dyDescent="0.25">
      <c r="A20" s="10" t="s">
        <v>156</v>
      </c>
      <c r="B20" s="10" t="s">
        <v>157</v>
      </c>
      <c r="D20" s="10" t="s">
        <v>158</v>
      </c>
      <c r="E20" s="10" t="s">
        <v>159</v>
      </c>
      <c r="K20" s="10" t="s">
        <v>160</v>
      </c>
      <c r="L20" s="10" t="s">
        <v>161</v>
      </c>
    </row>
    <row r="21" spans="1:12" ht="29.25" customHeight="1" x14ac:dyDescent="0.25">
      <c r="A21" s="8" t="s">
        <v>162</v>
      </c>
      <c r="B21" s="8" t="s">
        <v>163</v>
      </c>
      <c r="D21" s="8" t="s">
        <v>164</v>
      </c>
      <c r="E21" s="8" t="s">
        <v>165</v>
      </c>
      <c r="K21" s="8" t="s">
        <v>166</v>
      </c>
      <c r="L21" s="8" t="s">
        <v>167</v>
      </c>
    </row>
    <row r="22" spans="1:12" ht="29.25" customHeight="1" x14ac:dyDescent="0.25">
      <c r="A22" s="10" t="s">
        <v>168</v>
      </c>
      <c r="B22" s="10" t="s">
        <v>169</v>
      </c>
      <c r="D22" s="10" t="s">
        <v>170</v>
      </c>
      <c r="E22" s="10" t="s">
        <v>171</v>
      </c>
      <c r="K22" s="10" t="s">
        <v>172</v>
      </c>
      <c r="L22" s="10" t="s">
        <v>173</v>
      </c>
    </row>
    <row r="23" spans="1:12" ht="29.25" customHeight="1" x14ac:dyDescent="0.25">
      <c r="A23" s="8" t="s">
        <v>174</v>
      </c>
      <c r="B23" s="8" t="s">
        <v>175</v>
      </c>
      <c r="D23" s="8" t="s">
        <v>176</v>
      </c>
      <c r="E23" s="8" t="s">
        <v>177</v>
      </c>
      <c r="K23" s="8" t="s">
        <v>178</v>
      </c>
      <c r="L23" s="8" t="s">
        <v>167</v>
      </c>
    </row>
    <row r="24" spans="1:12" ht="29.25" customHeight="1" x14ac:dyDescent="0.25">
      <c r="A24" s="10" t="s">
        <v>179</v>
      </c>
      <c r="B24" s="10" t="s">
        <v>180</v>
      </c>
      <c r="D24" s="10" t="s">
        <v>181</v>
      </c>
      <c r="E24" s="10" t="s">
        <v>182</v>
      </c>
      <c r="K24" s="10" t="s">
        <v>183</v>
      </c>
      <c r="L24" s="10" t="s">
        <v>184</v>
      </c>
    </row>
    <row r="25" spans="1:12" ht="29.25" customHeight="1" x14ac:dyDescent="0.25">
      <c r="A25" s="8" t="s">
        <v>185</v>
      </c>
      <c r="B25" s="8" t="s">
        <v>186</v>
      </c>
      <c r="D25" s="8" t="s">
        <v>187</v>
      </c>
      <c r="E25" s="8" t="s">
        <v>188</v>
      </c>
      <c r="K25" s="8" t="s">
        <v>189</v>
      </c>
      <c r="L25" s="8" t="s">
        <v>190</v>
      </c>
    </row>
    <row r="26" spans="1:12" ht="29.25" customHeight="1" x14ac:dyDescent="0.25">
      <c r="A26" s="10" t="s">
        <v>191</v>
      </c>
      <c r="B26" s="10" t="s">
        <v>192</v>
      </c>
      <c r="D26" s="10" t="s">
        <v>193</v>
      </c>
      <c r="E26" s="10" t="s">
        <v>194</v>
      </c>
      <c r="K26" s="10" t="s">
        <v>195</v>
      </c>
      <c r="L26" s="10" t="s">
        <v>196</v>
      </c>
    </row>
    <row r="27" spans="1:12" ht="29.25" customHeight="1" x14ac:dyDescent="0.25">
      <c r="A27" s="8" t="s">
        <v>197</v>
      </c>
      <c r="B27" s="8" t="s">
        <v>198</v>
      </c>
      <c r="D27" s="8" t="s">
        <v>199</v>
      </c>
      <c r="E27" s="8" t="s">
        <v>200</v>
      </c>
      <c r="K27" s="8" t="s">
        <v>201</v>
      </c>
      <c r="L27" s="8" t="s">
        <v>202</v>
      </c>
    </row>
    <row r="28" spans="1:12" ht="29.25" customHeight="1" x14ac:dyDescent="0.25">
      <c r="A28" s="10" t="s">
        <v>203</v>
      </c>
      <c r="B28" s="10" t="s">
        <v>204</v>
      </c>
      <c r="D28" s="10" t="s">
        <v>205</v>
      </c>
      <c r="E28" s="10" t="s">
        <v>206</v>
      </c>
      <c r="K28" s="10" t="s">
        <v>207</v>
      </c>
      <c r="L28" s="10" t="s">
        <v>208</v>
      </c>
    </row>
    <row r="29" spans="1:12" ht="24" customHeight="1" x14ac:dyDescent="0.25">
      <c r="A29" s="8" t="s">
        <v>209</v>
      </c>
      <c r="B29" s="8" t="s">
        <v>210</v>
      </c>
      <c r="D29" s="8" t="s">
        <v>211</v>
      </c>
      <c r="E29" s="8" t="s">
        <v>212</v>
      </c>
      <c r="K29" s="8" t="s">
        <v>213</v>
      </c>
      <c r="L29" s="8" t="s">
        <v>214</v>
      </c>
    </row>
    <row r="30" spans="1:12" ht="24" customHeight="1" x14ac:dyDescent="0.25">
      <c r="A30" s="10" t="s">
        <v>215</v>
      </c>
      <c r="B30" s="10" t="s">
        <v>216</v>
      </c>
      <c r="D30" s="10" t="s">
        <v>99</v>
      </c>
      <c r="E30" s="10"/>
      <c r="K30" s="10" t="s">
        <v>217</v>
      </c>
      <c r="L30" s="10" t="s">
        <v>218</v>
      </c>
    </row>
    <row r="31" spans="1:12" ht="24" customHeight="1" x14ac:dyDescent="0.25">
      <c r="A31" s="8" t="s">
        <v>219</v>
      </c>
      <c r="B31" s="8" t="s">
        <v>220</v>
      </c>
      <c r="K31" s="8" t="s">
        <v>221</v>
      </c>
      <c r="L31" s="8" t="s">
        <v>222</v>
      </c>
    </row>
    <row r="32" spans="1:12" ht="24" customHeight="1" x14ac:dyDescent="0.25">
      <c r="A32" s="10" t="s">
        <v>223</v>
      </c>
      <c r="B32" s="10" t="s">
        <v>224</v>
      </c>
      <c r="K32" s="10" t="s">
        <v>225</v>
      </c>
      <c r="L32" s="10" t="s">
        <v>226</v>
      </c>
    </row>
    <row r="33" spans="1:12" ht="24" customHeight="1" x14ac:dyDescent="0.25">
      <c r="A33" s="8" t="s">
        <v>227</v>
      </c>
      <c r="B33" s="8" t="s">
        <v>228</v>
      </c>
      <c r="K33" s="8" t="s">
        <v>229</v>
      </c>
      <c r="L33" s="8" t="s">
        <v>230</v>
      </c>
    </row>
    <row r="34" spans="1:12" ht="24" customHeight="1" x14ac:dyDescent="0.25">
      <c r="A34" s="8" t="s">
        <v>231</v>
      </c>
      <c r="B34" s="8" t="s">
        <v>232</v>
      </c>
      <c r="K34" s="10" t="s">
        <v>233</v>
      </c>
      <c r="L34" s="10" t="s">
        <v>234</v>
      </c>
    </row>
    <row r="35" spans="1:12" ht="24" customHeight="1" x14ac:dyDescent="0.25">
      <c r="A35" s="10" t="s">
        <v>235</v>
      </c>
      <c r="B35" s="10" t="s">
        <v>236</v>
      </c>
      <c r="K35" s="8" t="s">
        <v>237</v>
      </c>
      <c r="L35" s="8" t="s">
        <v>238</v>
      </c>
    </row>
    <row r="36" spans="1:12" ht="24" customHeight="1" x14ac:dyDescent="0.25">
      <c r="A36" s="8" t="s">
        <v>239</v>
      </c>
      <c r="B36" s="8" t="s">
        <v>240</v>
      </c>
      <c r="K36" s="10" t="s">
        <v>241</v>
      </c>
      <c r="L36" s="10" t="s">
        <v>242</v>
      </c>
    </row>
    <row r="37" spans="1:12" ht="24" customHeight="1" x14ac:dyDescent="0.25">
      <c r="A37" s="10" t="s">
        <v>99</v>
      </c>
      <c r="B37" s="10"/>
      <c r="K37" s="8" t="s">
        <v>243</v>
      </c>
      <c r="L37" s="8" t="s">
        <v>244</v>
      </c>
    </row>
    <row r="38" spans="1:12" ht="24" customHeight="1" x14ac:dyDescent="0.25">
      <c r="K38" s="10" t="s">
        <v>245</v>
      </c>
      <c r="L38" s="10" t="s">
        <v>246</v>
      </c>
    </row>
    <row r="39" spans="1:12" ht="24" customHeight="1" x14ac:dyDescent="0.25">
      <c r="K39" s="8" t="s">
        <v>247</v>
      </c>
      <c r="L39" s="8" t="s">
        <v>248</v>
      </c>
    </row>
    <row r="40" spans="1:12" ht="24" customHeight="1" x14ac:dyDescent="0.25">
      <c r="K40" s="10" t="s">
        <v>249</v>
      </c>
      <c r="L40" s="10" t="s">
        <v>250</v>
      </c>
    </row>
    <row r="41" spans="1:12" ht="24" customHeight="1" x14ac:dyDescent="0.25">
      <c r="K41" s="8" t="s">
        <v>251</v>
      </c>
      <c r="L41" s="8" t="s">
        <v>252</v>
      </c>
    </row>
    <row r="42" spans="1:12" ht="24" customHeight="1" x14ac:dyDescent="0.25">
      <c r="K42" s="10" t="s">
        <v>253</v>
      </c>
      <c r="L42" s="10" t="s">
        <v>254</v>
      </c>
    </row>
    <row r="43" spans="1:12" ht="24" customHeight="1" x14ac:dyDescent="0.25">
      <c r="K43" s="8" t="s">
        <v>255</v>
      </c>
      <c r="L43" s="8" t="s">
        <v>256</v>
      </c>
    </row>
    <row r="44" spans="1:12" ht="24" customHeight="1" x14ac:dyDescent="0.25">
      <c r="K44" s="10" t="s">
        <v>257</v>
      </c>
      <c r="L44" s="10" t="s">
        <v>258</v>
      </c>
    </row>
    <row r="45" spans="1:12" ht="24" customHeight="1" x14ac:dyDescent="0.25">
      <c r="K45" s="8" t="s">
        <v>259</v>
      </c>
      <c r="L45" s="8" t="s">
        <v>260</v>
      </c>
    </row>
    <row r="46" spans="1:12" ht="24" customHeight="1" x14ac:dyDescent="0.25">
      <c r="K46" s="10" t="s">
        <v>261</v>
      </c>
      <c r="L46" s="10" t="s">
        <v>262</v>
      </c>
    </row>
    <row r="47" spans="1:12" ht="24" customHeight="1" x14ac:dyDescent="0.25">
      <c r="K47" s="8" t="s">
        <v>263</v>
      </c>
      <c r="L47" s="8" t="s">
        <v>264</v>
      </c>
    </row>
    <row r="48" spans="1:12" ht="64.5" x14ac:dyDescent="0.25">
      <c r="K48" s="10" t="s">
        <v>265</v>
      </c>
      <c r="L48" s="10" t="s">
        <v>266</v>
      </c>
    </row>
    <row r="49" spans="11:12" ht="64.5" x14ac:dyDescent="0.25">
      <c r="K49" s="8" t="s">
        <v>267</v>
      </c>
      <c r="L49" s="8" t="s">
        <v>268</v>
      </c>
    </row>
    <row r="50" spans="11:12" ht="51.75" x14ac:dyDescent="0.25">
      <c r="K50" s="10" t="s">
        <v>269</v>
      </c>
      <c r="L50" s="10" t="s">
        <v>270</v>
      </c>
    </row>
    <row r="51" spans="11:12" ht="51.75" x14ac:dyDescent="0.25">
      <c r="K51" s="8" t="s">
        <v>271</v>
      </c>
      <c r="L51" s="8" t="s">
        <v>272</v>
      </c>
    </row>
    <row r="52" spans="11:12" ht="51.75" x14ac:dyDescent="0.25">
      <c r="K52" s="10" t="s">
        <v>273</v>
      </c>
      <c r="L52" s="10" t="s">
        <v>274</v>
      </c>
    </row>
    <row r="53" spans="11:12" ht="64.5" x14ac:dyDescent="0.25">
      <c r="K53" s="8" t="s">
        <v>275</v>
      </c>
      <c r="L53" s="8" t="s">
        <v>276</v>
      </c>
    </row>
    <row r="54" spans="11:12" ht="51.75" x14ac:dyDescent="0.25">
      <c r="K54" s="10" t="s">
        <v>277</v>
      </c>
      <c r="L54" s="10" t="s">
        <v>278</v>
      </c>
    </row>
    <row r="55" spans="11:12" x14ac:dyDescent="0.25">
      <c r="K55" s="8" t="s">
        <v>99</v>
      </c>
      <c r="L55" s="8"/>
    </row>
  </sheetData>
  <mergeCells count="4">
    <mergeCell ref="A3:B3"/>
    <mergeCell ref="D3:E3"/>
    <mergeCell ref="G3:H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workbookViewId="0">
      <selection activeCell="L9" sqref="L9"/>
    </sheetView>
  </sheetViews>
  <sheetFormatPr baseColWidth="10" defaultColWidth="11.42578125" defaultRowHeight="15" x14ac:dyDescent="0.25"/>
  <cols>
    <col min="4" max="4" width="62.42578125" customWidth="1"/>
    <col min="6" max="6" width="70.140625" bestFit="1" customWidth="1"/>
  </cols>
  <sheetData>
    <row r="1" spans="1:6" ht="15.75" thickBot="1" x14ac:dyDescent="0.3">
      <c r="E1" s="14">
        <v>9</v>
      </c>
      <c r="F1" s="15" t="s">
        <v>279</v>
      </c>
    </row>
    <row r="2" spans="1:6" ht="15.75" thickBot="1" x14ac:dyDescent="0.3">
      <c r="A2">
        <v>2023</v>
      </c>
      <c r="B2" t="s">
        <v>280</v>
      </c>
      <c r="C2" s="43" t="s">
        <v>4</v>
      </c>
      <c r="D2" t="s">
        <v>281</v>
      </c>
      <c r="E2" s="14">
        <v>10</v>
      </c>
      <c r="F2" s="15" t="s">
        <v>282</v>
      </c>
    </row>
    <row r="3" spans="1:6" ht="15.75" thickBot="1" x14ac:dyDescent="0.3">
      <c r="A3">
        <v>2024</v>
      </c>
      <c r="B3" t="s">
        <v>8</v>
      </c>
      <c r="C3" s="43"/>
      <c r="D3" t="s">
        <v>283</v>
      </c>
      <c r="E3" s="14">
        <v>11</v>
      </c>
      <c r="F3" s="15" t="s">
        <v>284</v>
      </c>
    </row>
    <row r="4" spans="1:6" ht="15.75" thickBot="1" x14ac:dyDescent="0.3">
      <c r="A4">
        <v>2025</v>
      </c>
      <c r="B4" t="s">
        <v>285</v>
      </c>
      <c r="D4" t="s">
        <v>286</v>
      </c>
      <c r="E4" s="14">
        <v>12</v>
      </c>
      <c r="F4" s="16" t="s">
        <v>287</v>
      </c>
    </row>
    <row r="5" spans="1:6" ht="15.75" thickBot="1" x14ac:dyDescent="0.3">
      <c r="A5">
        <v>2026</v>
      </c>
      <c r="B5" t="s">
        <v>288</v>
      </c>
      <c r="D5" t="s">
        <v>289</v>
      </c>
      <c r="E5" s="14">
        <v>13</v>
      </c>
      <c r="F5" s="15" t="s">
        <v>290</v>
      </c>
    </row>
    <row r="6" spans="1:6" ht="15.75" thickBot="1" x14ac:dyDescent="0.3">
      <c r="A6">
        <v>2027</v>
      </c>
      <c r="B6" t="s">
        <v>291</v>
      </c>
      <c r="D6" t="s">
        <v>292</v>
      </c>
      <c r="E6" s="14">
        <v>36</v>
      </c>
      <c r="F6" s="16" t="s">
        <v>293</v>
      </c>
    </row>
    <row r="7" spans="1:6" ht="15.75" thickBot="1" x14ac:dyDescent="0.3">
      <c r="A7">
        <v>2028</v>
      </c>
      <c r="B7" t="s">
        <v>294</v>
      </c>
      <c r="D7" t="s">
        <v>295</v>
      </c>
      <c r="E7" s="14">
        <v>37</v>
      </c>
      <c r="F7" s="15" t="s">
        <v>296</v>
      </c>
    </row>
    <row r="8" spans="1:6" ht="15.75" thickBot="1" x14ac:dyDescent="0.3">
      <c r="A8">
        <v>2029</v>
      </c>
      <c r="B8" t="s">
        <v>297</v>
      </c>
      <c r="D8" t="s">
        <v>298</v>
      </c>
      <c r="E8" s="14">
        <v>38</v>
      </c>
      <c r="F8" s="15" t="s">
        <v>299</v>
      </c>
    </row>
    <row r="9" spans="1:6" ht="15.75" thickBot="1" x14ac:dyDescent="0.3">
      <c r="A9">
        <v>2030</v>
      </c>
      <c r="B9" t="s">
        <v>300</v>
      </c>
      <c r="D9" t="s">
        <v>301</v>
      </c>
      <c r="E9" s="14">
        <v>39</v>
      </c>
      <c r="F9" s="15" t="s">
        <v>302</v>
      </c>
    </row>
    <row r="10" spans="1:6" ht="15.75" thickBot="1" x14ac:dyDescent="0.3">
      <c r="B10" t="s">
        <v>303</v>
      </c>
      <c r="D10" s="11" t="s">
        <v>304</v>
      </c>
      <c r="E10" s="14">
        <v>40</v>
      </c>
      <c r="F10" s="16" t="s">
        <v>286</v>
      </c>
    </row>
    <row r="11" spans="1:6" ht="15.75" thickBot="1" x14ac:dyDescent="0.3">
      <c r="B11" t="s">
        <v>305</v>
      </c>
      <c r="D11" t="s">
        <v>306</v>
      </c>
      <c r="E11" s="14">
        <v>41</v>
      </c>
      <c r="F11" s="16" t="s">
        <v>307</v>
      </c>
    </row>
    <row r="12" spans="1:6" ht="15.75" thickBot="1" x14ac:dyDescent="0.3">
      <c r="B12" t="s">
        <v>308</v>
      </c>
      <c r="D12" t="s">
        <v>309</v>
      </c>
      <c r="E12" s="14">
        <v>42</v>
      </c>
      <c r="F12" s="16" t="s">
        <v>6</v>
      </c>
    </row>
    <row r="13" spans="1:6" ht="15.75" thickBot="1" x14ac:dyDescent="0.3">
      <c r="B13" t="s">
        <v>310</v>
      </c>
      <c r="D13" t="s">
        <v>311</v>
      </c>
      <c r="E13" s="14">
        <v>43</v>
      </c>
      <c r="F13" s="15" t="s">
        <v>312</v>
      </c>
    </row>
    <row r="14" spans="1:6" ht="15.75" thickBot="1" x14ac:dyDescent="0.3">
      <c r="D14" s="11" t="s">
        <v>313</v>
      </c>
      <c r="E14" s="14">
        <v>44</v>
      </c>
      <c r="F14" s="15" t="s">
        <v>314</v>
      </c>
    </row>
    <row r="15" spans="1:6" ht="15.75" thickBot="1" x14ac:dyDescent="0.3">
      <c r="D15" t="s">
        <v>315</v>
      </c>
      <c r="E15" s="14">
        <v>45</v>
      </c>
      <c r="F15" s="15" t="s">
        <v>316</v>
      </c>
    </row>
    <row r="16" spans="1:6" ht="15.75" thickBot="1" x14ac:dyDescent="0.3">
      <c r="D16" t="s">
        <v>317</v>
      </c>
      <c r="E16" s="14">
        <v>46</v>
      </c>
      <c r="F16" s="15" t="s">
        <v>318</v>
      </c>
    </row>
    <row r="17" spans="4:6" ht="15.75" thickBot="1" x14ac:dyDescent="0.3">
      <c r="D17" s="11" t="s">
        <v>319</v>
      </c>
      <c r="E17" s="14">
        <v>47</v>
      </c>
      <c r="F17" s="15" t="s">
        <v>320</v>
      </c>
    </row>
    <row r="18" spans="4:6" ht="15.75" thickBot="1" x14ac:dyDescent="0.3">
      <c r="D18" t="s">
        <v>321</v>
      </c>
      <c r="E18" s="14">
        <v>48</v>
      </c>
      <c r="F18" s="16" t="s">
        <v>322</v>
      </c>
    </row>
    <row r="19" spans="4:6" ht="15.75" thickBot="1" x14ac:dyDescent="0.3">
      <c r="D19" t="s">
        <v>323</v>
      </c>
      <c r="E19" s="14">
        <v>49</v>
      </c>
      <c r="F19" s="15" t="s">
        <v>324</v>
      </c>
    </row>
    <row r="20" spans="4:6" ht="15.75" thickBot="1" x14ac:dyDescent="0.3">
      <c r="D20" s="11" t="s">
        <v>325</v>
      </c>
      <c r="E20" s="14">
        <v>50</v>
      </c>
      <c r="F20" s="16" t="s">
        <v>326</v>
      </c>
    </row>
    <row r="21" spans="4:6" ht="15.75" thickBot="1" x14ac:dyDescent="0.3">
      <c r="D21" t="s">
        <v>327</v>
      </c>
      <c r="E21" s="14">
        <v>51</v>
      </c>
      <c r="F21" s="16" t="s">
        <v>328</v>
      </c>
    </row>
    <row r="22" spans="4:6" ht="15.75" thickBot="1" x14ac:dyDescent="0.3">
      <c r="D22" t="s">
        <v>329</v>
      </c>
      <c r="E22" s="14">
        <v>52</v>
      </c>
      <c r="F22" s="16" t="s">
        <v>330</v>
      </c>
    </row>
    <row r="23" spans="4:6" ht="15.75" thickBot="1" x14ac:dyDescent="0.3">
      <c r="D23" t="s">
        <v>331</v>
      </c>
      <c r="E23" s="14">
        <v>53</v>
      </c>
      <c r="F23" s="16" t="s">
        <v>332</v>
      </c>
    </row>
    <row r="24" spans="4:6" ht="15.75" thickBot="1" x14ac:dyDescent="0.3">
      <c r="D24" s="12" t="s">
        <v>333</v>
      </c>
      <c r="E24" s="14">
        <v>54</v>
      </c>
      <c r="F24" s="16" t="s">
        <v>334</v>
      </c>
    </row>
    <row r="25" spans="4:6" ht="15.75" thickBot="1" x14ac:dyDescent="0.3">
      <c r="D25" t="s">
        <v>335</v>
      </c>
      <c r="E25" s="14">
        <v>55</v>
      </c>
      <c r="F25" s="16" t="s">
        <v>336</v>
      </c>
    </row>
    <row r="26" spans="4:6" ht="15.75" thickBot="1" x14ac:dyDescent="0.3">
      <c r="D26" s="13" t="s">
        <v>314</v>
      </c>
      <c r="E26" s="14">
        <v>56</v>
      </c>
      <c r="F26" s="16" t="s">
        <v>337</v>
      </c>
    </row>
    <row r="27" spans="4:6" ht="15.75" thickBot="1" x14ac:dyDescent="0.3">
      <c r="D27" t="s">
        <v>338</v>
      </c>
      <c r="E27" s="14">
        <v>57</v>
      </c>
      <c r="F27" s="16" t="s">
        <v>339</v>
      </c>
    </row>
    <row r="28" spans="4:6" ht="15.75" thickBot="1" x14ac:dyDescent="0.3">
      <c r="D28" t="s">
        <v>340</v>
      </c>
      <c r="E28" s="14">
        <v>58</v>
      </c>
      <c r="F28" s="15" t="s">
        <v>341</v>
      </c>
    </row>
    <row r="29" spans="4:6" ht="15.75" thickBot="1" x14ac:dyDescent="0.3">
      <c r="E29" s="14">
        <v>59</v>
      </c>
      <c r="F29" s="15" t="s">
        <v>342</v>
      </c>
    </row>
    <row r="30" spans="4:6" ht="15.75" thickBot="1" x14ac:dyDescent="0.3">
      <c r="E30" s="14">
        <v>60</v>
      </c>
      <c r="F30" s="16" t="s">
        <v>343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</vt:lpstr>
      <vt:lpstr>Instrucciones</vt:lpstr>
      <vt:lpstr>Control de cambios</vt:lpstr>
      <vt:lpstr>INSTRUCIONES DILIGENCIAMIENTO</vt:lpstr>
      <vt:lpstr>RUBROS</vt:lpstr>
      <vt:lpstr>DEPENDENCIAS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Isabel Solano Rondón</dc:creator>
  <cp:keywords/>
  <dc:description/>
  <cp:lastModifiedBy>Cesar Eduardo Estrada Narvaez</cp:lastModifiedBy>
  <cp:revision/>
  <cp:lastPrinted>2025-09-05T21:02:53Z</cp:lastPrinted>
  <dcterms:created xsi:type="dcterms:W3CDTF">2019-05-08T22:00:47Z</dcterms:created>
  <dcterms:modified xsi:type="dcterms:W3CDTF">2025-09-12T19:30:43Z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9fbfd6a2-f17c-458d-954b-3f0f9e2df933</vt:lpwstr>
  </property>
</Properties>
</file>