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.castrillon\OneDrive - Unidad de Victimas\Escritorio\Documental\DE\Logos\"/>
    </mc:Choice>
  </mc:AlternateContent>
  <xr:revisionPtr revIDLastSave="0" documentId="8_{E0C40CB8-D04A-465D-ACD4-C669A8C035BF}" xr6:coauthVersionLast="47" xr6:coauthVersionMax="47" xr10:uidLastSave="{00000000-0000-0000-0000-000000000000}"/>
  <bookViews>
    <workbookView xWindow="675" yWindow="1170" windowWidth="14535" windowHeight="14100" xr2:uid="{7112435F-DE68-4422-B22E-551CF004E64D}"/>
  </bookViews>
  <sheets>
    <sheet name="DETALLE" sheetId="1" r:id="rId1"/>
    <sheet name="Hoja1" sheetId="5" r:id="rId2"/>
    <sheet name="Control de Cambios" sheetId="4" state="hidden" r:id="rId3"/>
    <sheet name="Hoja2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  <author>tc={859EA4E7-B583-4176-AE50-465CFE0A5441}</author>
    <author>tc={0BE3FE13-ED3A-4982-ACB1-A3970B372092}</author>
    <author>Julian Leonardo Castrillon Garay</author>
  </authors>
  <commentList>
    <comment ref="B6" authorId="0" shapeId="0" xr:uid="{FA60BF91-6FD1-4479-B7DC-14F713C27485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Identifique el rubro que se verá afectado con el trámite presupuestal a adelantar. Una línea por cada rubro a afectar.</t>
        </r>
      </text>
    </comment>
    <comment ref="C6" authorId="1" shapeId="0" xr:uid="{859EA4E7-B583-4176-AE50-465CFE0A54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es una vf por inversión relacionar el nombre completo del proyecto, en caso de ser funcionamiento escribir NA (No aplica)</t>
      </text>
    </comment>
    <comment ref="D6" authorId="2" shapeId="0" xr:uid="{0BE3FE13-ED3A-4982-ACB1-A3970B372092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es una VF por inversión relacionar el código BPIN del proyecto, en caso de ser funcionamiento escribir NA (No aplica)
</t>
      </text>
    </comment>
    <comment ref="J6" authorId="0" shapeId="0" xr:uid="{61CB1C3E-3368-400A-941B-9E3C083B717D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Identifique la fechaen la cual debe iniciar el proceso de contratación del objeto a contratar con el trámite presupuestal solicitado. Esta fecha nos permitirá calcular los tiempos con los que cuenta la Unidad para adelantar el trámite</t>
        </r>
      </text>
    </comment>
    <comment ref="K6" authorId="3" shapeId="0" xr:uid="{E18A64F2-F6EF-45D9-A12D-531E3F2B136F}">
      <text>
        <r>
          <rPr>
            <b/>
            <sz val="9"/>
            <color indexed="81"/>
            <rFont val="Tahoma"/>
            <charset val="1"/>
          </rPr>
          <t>Teniendo en cuenta la fecha estimada de contratación, indicar la fecha óptima en que se debe tener aprobada la VF para alcanzar a realizar el proceso correspondiente. Tener en cuenta los tiempos requeridos para la contratación de acuerdo a la modalidad de contratación</t>
        </r>
      </text>
    </comment>
  </commentList>
</comments>
</file>

<file path=xl/sharedStrings.xml><?xml version="1.0" encoding="utf-8"?>
<sst xmlns="http://schemas.openxmlformats.org/spreadsheetml/2006/main" count="94" uniqueCount="88">
  <si>
    <t>FUNCIONAMIENTO/ INVERSIÓN</t>
  </si>
  <si>
    <t xml:space="preserve">Rubro </t>
  </si>
  <si>
    <t xml:space="preserve">Proyecto </t>
  </si>
  <si>
    <t>Código BPIN</t>
  </si>
  <si>
    <t>VF Adición o contrato nuevo</t>
  </si>
  <si>
    <t>No Contrato cuando es adición y prorroga</t>
  </si>
  <si>
    <t>Justificación de la solicitud de Vigencia Futura</t>
  </si>
  <si>
    <t xml:space="preserve">Objeto a contratar con la solicitud </t>
  </si>
  <si>
    <t>Modalidad de contratación</t>
  </si>
  <si>
    <t>Fecha estimada de contratación</t>
  </si>
  <si>
    <t>Fecha estimada aprobación VF</t>
  </si>
  <si>
    <t>FECHA TERMINACIÓN CONTRATATO VF</t>
  </si>
  <si>
    <t>Valor del apalancamiento cuando es por adición corresponde al valor del contrato</t>
  </si>
  <si>
    <t>Valor del apalancamiento Solo para contrato nuevo</t>
  </si>
  <si>
    <t>Año 2024
Vigencia Futura</t>
  </si>
  <si>
    <t>Año 2025
Vigencia Futura</t>
  </si>
  <si>
    <t>Valor total de la vigencia futura</t>
  </si>
  <si>
    <t xml:space="preserve">Dependencia Responsable </t>
  </si>
  <si>
    <t xml:space="preserve">INVERSIÓN </t>
  </si>
  <si>
    <t>C-4101-1500-25</t>
  </si>
  <si>
    <t>TIPO</t>
  </si>
  <si>
    <t>RUBROS</t>
  </si>
  <si>
    <t>NOMBRE PROYECTO</t>
  </si>
  <si>
    <t>BPIN</t>
  </si>
  <si>
    <t>CONTRATACIÓN</t>
  </si>
  <si>
    <t>OBJETO</t>
  </si>
  <si>
    <t>MODALIDAD DE CONTRATACIÓN</t>
  </si>
  <si>
    <t>A-02</t>
  </si>
  <si>
    <t>NA</t>
  </si>
  <si>
    <t>ASEO Y CAFETERIA</t>
  </si>
  <si>
    <t>FUNCIONAMIENTO</t>
  </si>
  <si>
    <t>A-03-03-01-057</t>
  </si>
  <si>
    <t>VIGILANCIA SEDES</t>
  </si>
  <si>
    <t>C-4101-1500-23</t>
  </si>
  <si>
    <t>MEJORAMIENTO DE LA INFORMACION DEL REGISTRO UNICO DE VICTIMAS   NACIONAL</t>
  </si>
  <si>
    <t>SEGURIDAD DIRECTORA</t>
  </si>
  <si>
    <t>C-4101-1500-24</t>
  </si>
  <si>
    <t>IMPLEMENTACION DE LOS PROCESOS DE RETORNOS, REUBICACION E INTEGRACION LOCAL DE LOS HOGARES Y COMUNIDADES VICTIMAS DEL DESPLAZAMIENTO FORZADO EN COLOMBIA.   NACIONAL</t>
  </si>
  <si>
    <t>ARRENDAMIENTO DT</t>
  </si>
  <si>
    <t>FORTALECIMIENTO DE LOS CANALES DE ATENCION Y ORIENTACION A LAS VICTIMAS DEL CONFLICTO ARMADO A NIVEL NACIONAL  NACIONAL</t>
  </si>
  <si>
    <t>ARRENDAMIENTO SEDE CENTRAL</t>
  </si>
  <si>
    <t>C-4101-1500-26</t>
  </si>
  <si>
    <t>FORTALECIMIENTO DE LA ARTICULACION DEL SISTEMA NACIONAL DE ATENCION Y REPARACION INTEGRAL DE LAS VICTIMAS- SNARIV DURANTE LA IMPLEMENTACION DE LA PPV  NACIONAL</t>
  </si>
  <si>
    <t>TIQUETES</t>
  </si>
  <si>
    <t>C-4101-1500-27</t>
  </si>
  <si>
    <t>FORTALECIMIENTO DE LAS MEDIDAS DE PREVENCION Y ASISTENCIA PARA LA POBLACION VICTIMA A NIVEL  NACIONAL</t>
  </si>
  <si>
    <t>OPERADOR LOGISTICO</t>
  </si>
  <si>
    <t>C-4101-1500-28</t>
  </si>
  <si>
    <t>IMPLEMENTACION DE LAS MEDIDAS DE REPARACION EN LAS VICTIMAS DEL CONFLICTO ARMADO A NIVEL  NACIONAL</t>
  </si>
  <si>
    <t>OPERADOR PAGOS</t>
  </si>
  <si>
    <t>C-4199-1500-4</t>
  </si>
  <si>
    <t>AMPLIACION DE LA CAPACIDAD TECNOLOGICA, USO Y GESTION DE LA INFORMACION ORIENTADA A LA TRANSFORMACION DIGITAL PARA LA ATENCION Y REPARACION INTEGRAL A LAS VICTIMAS A NIVEL NACIONAL</t>
  </si>
  <si>
    <t>FIDUCIA NNA</t>
  </si>
  <si>
    <t>C-4199-1500-5</t>
  </si>
  <si>
    <t>FORTALECIMIENTO  A LA PLANEACION, OPERACION Y SEGUIMIENTO DE LA GESTION INSTITUCIONAL EN LA UNIDAD PARA LA ATENCION Y REPARACION INTEGRAL A LAS VICTIMAS A NIVEL NACIONAL  NACIONAL</t>
  </si>
  <si>
    <t>OPERADOR</t>
  </si>
  <si>
    <t>RADICACIÓN</t>
  </si>
  <si>
    <t>CORRESPONDENCIA</t>
  </si>
  <si>
    <t>DOTACIÓN</t>
  </si>
  <si>
    <t>CONECTIVIDAD</t>
  </si>
  <si>
    <t>LICENCIAS</t>
  </si>
  <si>
    <t>SUJETOS ÉTNICOS</t>
  </si>
  <si>
    <t>Versión</t>
  </si>
  <si>
    <t>Fecha de Cambio</t>
  </si>
  <si>
    <t>Descripción de la modificación</t>
  </si>
  <si>
    <t>Creación</t>
  </si>
  <si>
    <t>SERVICIOS BPO</t>
  </si>
  <si>
    <t xml:space="preserve">ADICIÓN Y PRORROGA </t>
  </si>
  <si>
    <t>NUEVO CONTRATO</t>
  </si>
  <si>
    <t>LICITACIÓN PÚBLICA</t>
  </si>
  <si>
    <t xml:space="preserve">CONCURSO MERITOS </t>
  </si>
  <si>
    <t>CONTRATACIÓN DIRECTA</t>
  </si>
  <si>
    <t>MINIMA CUANTIA</t>
  </si>
  <si>
    <t xml:space="preserve">SELECCIÓN ABREVIADA BOLSA PRODUCTOS </t>
  </si>
  <si>
    <t>ACUERDO MARCO DE PRECIOS</t>
  </si>
  <si>
    <t>GRANDES SUPERFICIES</t>
  </si>
  <si>
    <t>AGREGACIÓN DE DEMANDA</t>
  </si>
  <si>
    <t>Versión: 05</t>
  </si>
  <si>
    <t>Código: 120.02.15-8</t>
  </si>
  <si>
    <t>Cambio de nombre del formato y actualización en la estructura</t>
  </si>
  <si>
    <t>Actualización del nombre del proceso</t>
  </si>
  <si>
    <t>Se incluyen nuevas casillas necesarias para el proceso</t>
  </si>
  <si>
    <t>Actualización del Nombre, redistribución de las casillas, inclusión de listas desplegables y se incluye la dependencia responsable</t>
  </si>
  <si>
    <t>Fecha: 24/02/2023</t>
  </si>
  <si>
    <t>Páginas: 02</t>
  </si>
  <si>
    <t>FORMATO IDENTIFICACIÓN VIGENCIAS FUTURAS</t>
  </si>
  <si>
    <t>DIRECCIONAMIENTO ESTRATÉGICO</t>
  </si>
  <si>
    <t>PROCEDIMIENTO TRÁMITES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</si>
</sst>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theme="0"/>
      <name val="Verdana"/>
      <family val="2"/>
    </font>
    <font>
      <sz val="9"/>
      <color theme="2" tint="-0.89999084444715716"/>
      <name val="Verdana"/>
      <family val="2"/>
    </font>
    <font>
      <sz val="9"/>
      <color rgb="FF161616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vertical="center" wrapText="1" readingOrder="1"/>
    </xf>
    <xf numFmtId="1" fontId="6" fillId="0" borderId="0" xfId="0" applyNumberFormat="1" applyFont="1"/>
    <xf numFmtId="0" fontId="7" fillId="0" borderId="5" xfId="0" applyFont="1" applyBorder="1" applyAlignment="1">
      <alignment vertical="center" wrapText="1" readingOrder="1"/>
    </xf>
    <xf numFmtId="0" fontId="2" fillId="7" borderId="6" xfId="0" applyFont="1" applyFill="1" applyBorder="1" applyAlignment="1">
      <alignment horizontal="center"/>
    </xf>
    <xf numFmtId="0" fontId="6" fillId="8" borderId="6" xfId="0" applyFont="1" applyFill="1" applyBorder="1"/>
    <xf numFmtId="0" fontId="6" fillId="0" borderId="6" xfId="0" applyFont="1" applyBorder="1"/>
    <xf numFmtId="0" fontId="6" fillId="8" borderId="7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1" fillId="0" borderId="0" xfId="1" applyNumberFormat="1" applyFont="1" applyAlignment="1">
      <alignment horizontal="left" vertical="top"/>
    </xf>
    <xf numFmtId="164" fontId="11" fillId="0" borderId="0" xfId="1" applyNumberFormat="1" applyFont="1" applyAlignment="1">
      <alignment horizontal="center" vertical="top"/>
    </xf>
    <xf numFmtId="0" fontId="11" fillId="0" borderId="0" xfId="0" applyFont="1" applyAlignment="1" applyProtection="1">
      <alignment vertic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hidden="1"/>
    </xf>
    <xf numFmtId="1" fontId="13" fillId="4" borderId="3" xfId="0" applyNumberFormat="1" applyFont="1" applyFill="1" applyBorder="1" applyAlignment="1" applyProtection="1">
      <alignment horizontal="left" vertical="center" wrapText="1"/>
      <protection hidden="1"/>
    </xf>
    <xf numFmtId="15" fontId="14" fillId="5" borderId="3" xfId="0" applyNumberFormat="1" applyFont="1" applyFill="1" applyBorder="1" applyAlignment="1" applyProtection="1">
      <alignment horizontal="center" vertical="center" wrapText="1"/>
      <protection locked="0"/>
    </xf>
    <xf numFmtId="15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3" xfId="1" applyNumberFormat="1" applyFont="1" applyFill="1" applyBorder="1" applyAlignment="1" applyProtection="1">
      <alignment horizontal="left" vertical="top" wrapText="1"/>
      <protection locked="0"/>
    </xf>
    <xf numFmtId="164" fontId="15" fillId="5" borderId="3" xfId="1" applyNumberFormat="1" applyFont="1" applyFill="1" applyBorder="1" applyAlignment="1" applyProtection="1">
      <alignment horizontal="center" vertical="top" wrapText="1"/>
      <protection locked="0"/>
    </xf>
    <xf numFmtId="164" fontId="13" fillId="4" borderId="3" xfId="1" applyNumberFormat="1" applyFont="1" applyFill="1" applyBorder="1" applyAlignment="1" applyProtection="1">
      <alignment horizontal="center" vertical="top" wrapText="1"/>
      <protection locked="0"/>
    </xf>
    <xf numFmtId="164" fontId="13" fillId="4" borderId="3" xfId="1" applyNumberFormat="1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>
      <alignment vertical="center"/>
    </xf>
    <xf numFmtId="15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15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10" fillId="0" borderId="0" xfId="0" applyFont="1"/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15" fontId="15" fillId="4" borderId="3" xfId="0" applyNumberFormat="1" applyFont="1" applyFill="1" applyBorder="1" applyAlignment="1" applyProtection="1">
      <alignment horizontal="center" vertical="center" wrapText="1"/>
      <protection locked="0"/>
    </xf>
    <xf numFmtId="15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164" fontId="10" fillId="0" borderId="0" xfId="1" applyNumberFormat="1" applyFont="1" applyAlignment="1">
      <alignment horizontal="left" vertical="top"/>
    </xf>
    <xf numFmtId="164" fontId="10" fillId="0" borderId="0" xfId="1" applyNumberFormat="1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 applyProtection="1">
      <alignment horizontal="center" vertical="center" wrapText="1"/>
      <protection hidden="1"/>
    </xf>
    <xf numFmtId="1" fontId="16" fillId="9" borderId="3" xfId="0" applyNumberFormat="1" applyFont="1" applyFill="1" applyBorder="1" applyAlignment="1" applyProtection="1">
      <alignment horizontal="center" vertical="center" wrapText="1"/>
      <protection hidden="1"/>
    </xf>
    <xf numFmtId="164" fontId="16" fillId="9" borderId="3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1006566</xdr:colOff>
      <xdr:row>0</xdr:row>
      <xdr:rowOff>190500</xdr:rowOff>
    </xdr:from>
    <xdr:to>
      <xdr:col>1</xdr:col>
      <xdr:colOff>743213</xdr:colOff>
      <xdr:row>2</xdr:row>
      <xdr:rowOff>156882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01E7E56-65DB-4E25-8189-CCD18B7D9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566" y="190500"/>
          <a:ext cx="1507176" cy="549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AP" id="{61EBC8BF-BC88-4B84-80F9-FB6C662A417B}" userId="OAP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4A8085-DBC8-4AB4-9DBB-2A22C14AF850}" name="Tabla1" displayName="Tabla1" ref="B1:B12" totalsRowShown="0" headerRowDxfId="16" dataDxfId="15" tableBorderDxfId="14">
  <autoFilter ref="B1:B12" xr:uid="{674A8085-DBC8-4AB4-9DBB-2A22C14AF850}"/>
  <tableColumns count="1">
    <tableColumn id="1" xr3:uid="{59EDA132-1641-4CCE-B56B-69044999177A}" name="RUBRO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66B0B2-F8A8-4DF6-BBFC-2E91721FBFCC}" name="Tabla2" displayName="Tabla2" ref="C1:C13" totalsRowShown="0" headerRowDxfId="12" dataDxfId="11">
  <autoFilter ref="C1:C13" xr:uid="{9066B0B2-F8A8-4DF6-BBFC-2E91721FBFCC}"/>
  <tableColumns count="1">
    <tableColumn id="1" xr3:uid="{4BDAD89B-23C3-4FE7-9C08-6F2783A773D1}" name="NOMBRE PROYECTO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2CE842-BF8C-496F-BCF9-935F26DE235F}" name="Tabla3" displayName="Tabla3" ref="D1:D12" totalsRowShown="0" headerRowDxfId="9" dataDxfId="8">
  <autoFilter ref="D1:D12" xr:uid="{A62CE842-BF8C-496F-BCF9-935F26DE235F}"/>
  <tableColumns count="1">
    <tableColumn id="1" xr3:uid="{D7E9D18E-FCD1-40A0-9CB2-F50D00C4820F}" name="BPIN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CD4DC4-6F63-44F6-B7C5-A3871409463C}" name="Tabla4" displayName="Tabla4" ref="E1:F18" totalsRowShown="0" headerRowDxfId="6" dataDxfId="5">
  <autoFilter ref="E1:F18" xr:uid="{21CD4DC4-6F63-44F6-B7C5-A3871409463C}"/>
  <tableColumns count="2">
    <tableColumn id="1" xr3:uid="{724BF2A7-D113-4703-A637-D64EEB08527C}" name="CONTRATACIÓN" dataDxfId="4"/>
    <tableColumn id="2" xr3:uid="{5E7BF931-5AA5-44B2-B186-6C70D2146DE3}" name="OBJETO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9E8C37-924C-4053-A70B-C60813C921B0}" name="Tabla5" displayName="Tabla5" ref="A1:A3" totalsRowShown="0" headerRowDxfId="2" dataDxfId="1">
  <autoFilter ref="A1:A3" xr:uid="{FA9E8C37-924C-4053-A70B-C60813C921B0}"/>
  <tableColumns count="1">
    <tableColumn id="1" xr3:uid="{57BAE062-235E-4069-B89C-055E8B2B8928}" name="TIP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3-01-30T15:40:17.32" personId="{61EBC8BF-BC88-4B84-80F9-FB6C662A417B}" id="{859EA4E7-B583-4176-AE50-465CFE0A5441}">
    <text>Cuando es una vf por inversión relacionar el nombre completo del proyecto, en caso de ser funcionamiento escribir NA (No aplica)</text>
  </threadedComment>
  <threadedComment ref="D6" dT="2023-01-30T15:40:54.37" personId="{61EBC8BF-BC88-4B84-80F9-FB6C662A417B}" id="{0BE3FE13-ED3A-4982-ACB1-A3970B372092}">
    <text xml:space="preserve">Cuando es una VF por inversión relacionar el código BPIN del proyecto, en caso de ser funcionamiento escribir NA (No aplica)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6ED86-4685-4E7B-8FA9-37BE902340DA}">
  <dimension ref="A1:R138"/>
  <sheetViews>
    <sheetView tabSelected="1" topLeftCell="N1" zoomScale="85" zoomScaleNormal="85" workbookViewId="0">
      <selection activeCell="Q10" sqref="Q10"/>
    </sheetView>
  </sheetViews>
  <sheetFormatPr baseColWidth="10" defaultColWidth="11.42578125" defaultRowHeight="16.5" customHeight="1" x14ac:dyDescent="0.25"/>
  <cols>
    <col min="1" max="1" width="26.5703125" style="14" customWidth="1"/>
    <col min="2" max="2" width="36.85546875" style="13" customWidth="1"/>
    <col min="3" max="3" width="76" style="13" customWidth="1"/>
    <col min="4" max="4" width="24" style="15" customWidth="1"/>
    <col min="5" max="5" width="45.85546875" style="13" customWidth="1"/>
    <col min="6" max="6" width="24.42578125" style="13" customWidth="1"/>
    <col min="7" max="7" width="67.28515625" style="13" customWidth="1"/>
    <col min="8" max="8" width="69.85546875" style="13" customWidth="1"/>
    <col min="9" max="12" width="18.5703125" style="13" customWidth="1"/>
    <col min="13" max="13" width="37.42578125" style="16" customWidth="1"/>
    <col min="14" max="14" width="24.85546875" style="16" customWidth="1"/>
    <col min="15" max="15" width="48.85546875" style="17" bestFit="1" customWidth="1"/>
    <col min="16" max="16" width="18.42578125" style="17" customWidth="1"/>
    <col min="17" max="17" width="19.7109375" style="16" customWidth="1"/>
    <col min="18" max="18" width="39.85546875" style="20" customWidth="1"/>
    <col min="19" max="16384" width="11.42578125" style="13"/>
  </cols>
  <sheetData>
    <row r="1" spans="1:18" ht="22.5" customHeight="1" x14ac:dyDescent="0.25">
      <c r="A1" s="62"/>
      <c r="B1" s="62"/>
      <c r="C1" s="59" t="s">
        <v>85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6" t="s">
        <v>78</v>
      </c>
      <c r="R1" s="57"/>
    </row>
    <row r="2" spans="1:18" ht="22.5" customHeight="1" x14ac:dyDescent="0.25">
      <c r="A2" s="62"/>
      <c r="B2" s="62"/>
      <c r="C2" s="60" t="s">
        <v>86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56" t="s">
        <v>77</v>
      </c>
      <c r="R2" s="57"/>
    </row>
    <row r="3" spans="1:18" ht="16.5" customHeight="1" x14ac:dyDescent="0.25">
      <c r="A3" s="62"/>
      <c r="B3" s="62"/>
      <c r="C3" s="61" t="s">
        <v>87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56" t="s">
        <v>83</v>
      </c>
      <c r="R3" s="57"/>
    </row>
    <row r="4" spans="1:18" ht="16.5" customHeight="1" x14ac:dyDescent="0.25">
      <c r="A4" s="62"/>
      <c r="B4" s="62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6" t="s">
        <v>84</v>
      </c>
      <c r="R4" s="57"/>
    </row>
    <row r="5" spans="1:18" ht="16.5" customHeight="1" thickBo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s="52" customFormat="1" ht="55.5" customHeight="1" thickTop="1" thickBot="1" x14ac:dyDescent="0.3">
      <c r="A6" s="48" t="s">
        <v>0</v>
      </c>
      <c r="B6" s="48" t="s">
        <v>1</v>
      </c>
      <c r="C6" s="49" t="s">
        <v>2</v>
      </c>
      <c r="D6" s="50" t="s">
        <v>3</v>
      </c>
      <c r="E6" s="48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48" t="s">
        <v>9</v>
      </c>
      <c r="K6" s="48" t="s">
        <v>10</v>
      </c>
      <c r="L6" s="48" t="s">
        <v>11</v>
      </c>
      <c r="M6" s="51" t="s">
        <v>12</v>
      </c>
      <c r="N6" s="51" t="s">
        <v>13</v>
      </c>
      <c r="O6" s="51" t="s">
        <v>14</v>
      </c>
      <c r="P6" s="51" t="s">
        <v>15</v>
      </c>
      <c r="Q6" s="51" t="s">
        <v>16</v>
      </c>
      <c r="R6" s="48" t="s">
        <v>17</v>
      </c>
    </row>
    <row r="7" spans="1:18" s="32" customFormat="1" ht="43.5" customHeight="1" thickTop="1" thickBot="1" x14ac:dyDescent="0.3">
      <c r="A7" s="22" t="s">
        <v>18</v>
      </c>
      <c r="B7" s="23" t="s">
        <v>19</v>
      </c>
      <c r="C7" s="24" t="str">
        <f>VLOOKUP(B7,Hoja2!$B$2:$D$12,2,FALSE)</f>
        <v>FORTALECIMIENTO DE LOS CANALES DE ATENCION Y ORIENTACION A LAS VICTIMAS DEL CONFLICTO ARMADO A NIVEL NACIONAL  NACIONAL</v>
      </c>
      <c r="D7" s="25">
        <f>VLOOKUP(B7,Hoja2!$B$2:$E$12,3,FALSE)</f>
        <v>2021011000069</v>
      </c>
      <c r="E7" s="22"/>
      <c r="F7" s="22"/>
      <c r="G7" s="22"/>
      <c r="H7" s="22" t="s">
        <v>66</v>
      </c>
      <c r="I7" s="22"/>
      <c r="J7" s="26"/>
      <c r="K7" s="26"/>
      <c r="L7" s="27"/>
      <c r="M7" s="28"/>
      <c r="N7" s="28"/>
      <c r="O7" s="29"/>
      <c r="P7" s="30"/>
      <c r="Q7" s="31">
        <f>+O7+P7</f>
        <v>0</v>
      </c>
      <c r="R7" s="23"/>
    </row>
    <row r="8" spans="1:18" s="32" customFormat="1" ht="36.75" customHeight="1" thickTop="1" thickBot="1" x14ac:dyDescent="0.3">
      <c r="A8" s="22"/>
      <c r="B8" s="23">
        <v>0</v>
      </c>
      <c r="C8" s="24">
        <f>VLOOKUP(B8,Hoja2!$B$2:$D$12,2,FALSE)</f>
        <v>0</v>
      </c>
      <c r="D8" s="25">
        <f>VLOOKUP(B8,Hoja2!$B$2:$E$12,3,FALSE)</f>
        <v>0</v>
      </c>
      <c r="E8" s="22"/>
      <c r="F8" s="22"/>
      <c r="G8" s="22"/>
      <c r="H8" s="22"/>
      <c r="I8" s="22"/>
      <c r="J8" s="26"/>
      <c r="K8" s="26"/>
      <c r="L8" s="27"/>
      <c r="M8" s="28"/>
      <c r="N8" s="28"/>
      <c r="O8" s="29"/>
      <c r="P8" s="30"/>
      <c r="Q8" s="31">
        <f t="shared" ref="Q8:Q71" si="0">+O8+P8</f>
        <v>0</v>
      </c>
      <c r="R8" s="23"/>
    </row>
    <row r="9" spans="1:18" s="32" customFormat="1" ht="16.5" customHeight="1" thickTop="1" thickBot="1" x14ac:dyDescent="0.3">
      <c r="A9" s="22"/>
      <c r="B9" s="23">
        <v>0</v>
      </c>
      <c r="C9" s="24">
        <f>VLOOKUP(B9,Hoja2!$B$2:$D$12,2,FALSE)</f>
        <v>0</v>
      </c>
      <c r="D9" s="25">
        <f>VLOOKUP(B9,Hoja2!$B$2:$E$12,3,FALSE)</f>
        <v>0</v>
      </c>
      <c r="E9" s="22"/>
      <c r="F9" s="22"/>
      <c r="G9" s="22"/>
      <c r="H9" s="22"/>
      <c r="I9" s="22"/>
      <c r="J9" s="33"/>
      <c r="K9" s="33"/>
      <c r="L9" s="34"/>
      <c r="M9" s="28"/>
      <c r="N9" s="28"/>
      <c r="O9" s="30"/>
      <c r="P9" s="30"/>
      <c r="Q9" s="31">
        <f t="shared" si="0"/>
        <v>0</v>
      </c>
      <c r="R9" s="23"/>
    </row>
    <row r="10" spans="1:18" s="35" customFormat="1" ht="16.5" customHeight="1" thickTop="1" thickBot="1" x14ac:dyDescent="0.3">
      <c r="A10" s="22"/>
      <c r="B10" s="23">
        <v>0</v>
      </c>
      <c r="C10" s="24">
        <f>VLOOKUP(B10,Hoja2!$B$2:$D$12,2,FALSE)</f>
        <v>0</v>
      </c>
      <c r="D10" s="25">
        <f>VLOOKUP(B10,Hoja2!$B$2:$E$12,3,FALSE)</f>
        <v>0</v>
      </c>
      <c r="E10" s="22"/>
      <c r="F10" s="22"/>
      <c r="G10" s="22"/>
      <c r="H10" s="22"/>
      <c r="I10" s="22"/>
      <c r="J10" s="33"/>
      <c r="K10" s="33"/>
      <c r="L10" s="34"/>
      <c r="M10" s="28"/>
      <c r="N10" s="28"/>
      <c r="O10" s="30"/>
      <c r="P10" s="30"/>
      <c r="Q10" s="31">
        <f t="shared" si="0"/>
        <v>0</v>
      </c>
      <c r="R10" s="23"/>
    </row>
    <row r="11" spans="1:18" s="35" customFormat="1" ht="16.5" customHeight="1" thickTop="1" thickBot="1" x14ac:dyDescent="0.3">
      <c r="A11" s="22"/>
      <c r="B11" s="23">
        <v>0</v>
      </c>
      <c r="C11" s="24">
        <f>VLOOKUP(B11,Hoja2!$B$2:$D$12,2,FALSE)</f>
        <v>0</v>
      </c>
      <c r="D11" s="25">
        <f>VLOOKUP(B11,Hoja2!$B$2:$E$12,3,FALSE)</f>
        <v>0</v>
      </c>
      <c r="E11" s="22"/>
      <c r="F11" s="22"/>
      <c r="G11" s="22"/>
      <c r="H11" s="22"/>
      <c r="I11" s="22"/>
      <c r="J11" s="33"/>
      <c r="K11" s="33"/>
      <c r="L11" s="34"/>
      <c r="M11" s="28"/>
      <c r="N11" s="28"/>
      <c r="O11" s="30"/>
      <c r="P11" s="30"/>
      <c r="Q11" s="31">
        <f t="shared" si="0"/>
        <v>0</v>
      </c>
      <c r="R11" s="23"/>
    </row>
    <row r="12" spans="1:18" s="35" customFormat="1" ht="16.5" customHeight="1" thickTop="1" thickBot="1" x14ac:dyDescent="0.3">
      <c r="A12" s="22"/>
      <c r="B12" s="23">
        <v>0</v>
      </c>
      <c r="C12" s="24">
        <f>VLOOKUP(B12,Hoja2!$B$2:$D$12,2,FALSE)</f>
        <v>0</v>
      </c>
      <c r="D12" s="25">
        <f>VLOOKUP(B12,Hoja2!$B$2:$E$12,3,FALSE)</f>
        <v>0</v>
      </c>
      <c r="E12" s="22"/>
      <c r="F12" s="22"/>
      <c r="G12" s="22"/>
      <c r="H12" s="22"/>
      <c r="I12" s="22"/>
      <c r="J12" s="33"/>
      <c r="K12" s="33"/>
      <c r="L12" s="34"/>
      <c r="M12" s="28"/>
      <c r="N12" s="28"/>
      <c r="O12" s="30"/>
      <c r="P12" s="30"/>
      <c r="Q12" s="31">
        <f t="shared" si="0"/>
        <v>0</v>
      </c>
      <c r="R12" s="23"/>
    </row>
    <row r="13" spans="1:18" s="35" customFormat="1" ht="16.5" customHeight="1" thickTop="1" thickBot="1" x14ac:dyDescent="0.3">
      <c r="A13" s="22"/>
      <c r="B13" s="23">
        <v>0</v>
      </c>
      <c r="C13" s="24">
        <f>VLOOKUP(B13,Hoja2!$B$2:$D$12,2,FALSE)</f>
        <v>0</v>
      </c>
      <c r="D13" s="25">
        <f>VLOOKUP(B13,Hoja2!$B$2:$E$12,3,FALSE)</f>
        <v>0</v>
      </c>
      <c r="E13" s="22"/>
      <c r="F13" s="22"/>
      <c r="G13" s="22"/>
      <c r="H13" s="22"/>
      <c r="I13" s="22"/>
      <c r="J13" s="33"/>
      <c r="K13" s="33"/>
      <c r="L13" s="34"/>
      <c r="M13" s="28"/>
      <c r="N13" s="28"/>
      <c r="O13" s="30"/>
      <c r="P13" s="30"/>
      <c r="Q13" s="31">
        <f t="shared" si="0"/>
        <v>0</v>
      </c>
      <c r="R13" s="23"/>
    </row>
    <row r="14" spans="1:18" s="36" customFormat="1" ht="16.5" customHeight="1" thickTop="1" thickBot="1" x14ac:dyDescent="0.2">
      <c r="A14" s="22"/>
      <c r="B14" s="23">
        <v>0</v>
      </c>
      <c r="C14" s="24">
        <f>VLOOKUP(B14,Hoja2!$B$2:$D$12,2,FALSE)</f>
        <v>0</v>
      </c>
      <c r="D14" s="25">
        <f>VLOOKUP(B14,Hoja2!$B$2:$E$12,3,FALSE)</f>
        <v>0</v>
      </c>
      <c r="E14" s="22"/>
      <c r="F14" s="22"/>
      <c r="G14" s="22"/>
      <c r="H14" s="22"/>
      <c r="I14" s="22"/>
      <c r="J14" s="26"/>
      <c r="K14" s="26"/>
      <c r="L14" s="27"/>
      <c r="M14" s="28"/>
      <c r="N14" s="28"/>
      <c r="O14" s="29"/>
      <c r="P14" s="30"/>
      <c r="Q14" s="31">
        <f t="shared" si="0"/>
        <v>0</v>
      </c>
      <c r="R14" s="23"/>
    </row>
    <row r="15" spans="1:18" s="36" customFormat="1" ht="16.5" customHeight="1" thickTop="1" thickBot="1" x14ac:dyDescent="0.2">
      <c r="A15" s="22"/>
      <c r="B15" s="23">
        <v>0</v>
      </c>
      <c r="C15" s="24">
        <f>VLOOKUP(B15,Hoja2!$B$2:$D$12,2,FALSE)</f>
        <v>0</v>
      </c>
      <c r="D15" s="25">
        <f>VLOOKUP(B15,Hoja2!$B$2:$E$12,3,FALSE)</f>
        <v>0</v>
      </c>
      <c r="E15" s="22"/>
      <c r="F15" s="22"/>
      <c r="G15" s="22"/>
      <c r="H15" s="22"/>
      <c r="I15" s="22"/>
      <c r="J15" s="26"/>
      <c r="K15" s="26"/>
      <c r="L15" s="27"/>
      <c r="M15" s="28"/>
      <c r="N15" s="28"/>
      <c r="O15" s="29"/>
      <c r="P15" s="30"/>
      <c r="Q15" s="31">
        <f t="shared" si="0"/>
        <v>0</v>
      </c>
      <c r="R15" s="23"/>
    </row>
    <row r="16" spans="1:18" s="36" customFormat="1" ht="16.5" customHeight="1" thickTop="1" thickBot="1" x14ac:dyDescent="0.2">
      <c r="A16" s="22"/>
      <c r="B16" s="23">
        <v>0</v>
      </c>
      <c r="C16" s="24">
        <f>VLOOKUP(B16,Hoja2!$B$2:$D$12,2,FALSE)</f>
        <v>0</v>
      </c>
      <c r="D16" s="25">
        <f>VLOOKUP(B16,Hoja2!$B$2:$E$12,3,FALSE)</f>
        <v>0</v>
      </c>
      <c r="E16" s="22"/>
      <c r="F16" s="22"/>
      <c r="G16" s="22"/>
      <c r="H16" s="22"/>
      <c r="I16" s="22"/>
      <c r="J16" s="26"/>
      <c r="K16" s="26"/>
      <c r="L16" s="27"/>
      <c r="M16" s="28"/>
      <c r="N16" s="28"/>
      <c r="O16" s="29"/>
      <c r="P16" s="30"/>
      <c r="Q16" s="31">
        <f t="shared" si="0"/>
        <v>0</v>
      </c>
      <c r="R16" s="23"/>
    </row>
    <row r="17" spans="1:18" s="41" customFormat="1" ht="16.5" customHeight="1" thickTop="1" thickBot="1" x14ac:dyDescent="0.2">
      <c r="A17" s="22"/>
      <c r="B17" s="23">
        <v>0</v>
      </c>
      <c r="C17" s="24">
        <f>VLOOKUP(B17,Hoja2!$B$2:$D$12,2,FALSE)</f>
        <v>0</v>
      </c>
      <c r="D17" s="25">
        <f>VLOOKUP(B17,Hoja2!$B$2:$E$12,3,FALSE)</f>
        <v>0</v>
      </c>
      <c r="E17" s="37"/>
      <c r="F17" s="37"/>
      <c r="G17" s="22"/>
      <c r="H17" s="37"/>
      <c r="I17" s="37"/>
      <c r="J17" s="38"/>
      <c r="K17" s="38"/>
      <c r="L17" s="39"/>
      <c r="M17" s="28"/>
      <c r="N17" s="28"/>
      <c r="O17" s="30"/>
      <c r="P17" s="30"/>
      <c r="Q17" s="31">
        <f t="shared" si="0"/>
        <v>0</v>
      </c>
      <c r="R17" s="40"/>
    </row>
    <row r="18" spans="1:18" s="41" customFormat="1" ht="16.5" customHeight="1" thickTop="1" thickBot="1" x14ac:dyDescent="0.2">
      <c r="A18" s="22"/>
      <c r="B18" s="23">
        <v>0</v>
      </c>
      <c r="C18" s="24">
        <f>VLOOKUP(B18,Hoja2!$B$2:$D$12,2,FALSE)</f>
        <v>0</v>
      </c>
      <c r="D18" s="25">
        <f>VLOOKUP(B18,Hoja2!$B$2:$E$12,3,FALSE)</f>
        <v>0</v>
      </c>
      <c r="E18" s="37"/>
      <c r="F18" s="37"/>
      <c r="G18" s="22"/>
      <c r="H18" s="37"/>
      <c r="I18" s="37"/>
      <c r="J18" s="38"/>
      <c r="K18" s="38"/>
      <c r="L18" s="39"/>
      <c r="M18" s="28"/>
      <c r="N18" s="28"/>
      <c r="O18" s="30"/>
      <c r="P18" s="30"/>
      <c r="Q18" s="31">
        <f t="shared" si="0"/>
        <v>0</v>
      </c>
      <c r="R18" s="40"/>
    </row>
    <row r="19" spans="1:18" s="41" customFormat="1" ht="16.5" customHeight="1" thickTop="1" thickBot="1" x14ac:dyDescent="0.2">
      <c r="A19" s="22"/>
      <c r="B19" s="23">
        <v>0</v>
      </c>
      <c r="C19" s="24">
        <f>VLOOKUP(B19,Hoja2!$B$2:$D$12,2,FALSE)</f>
        <v>0</v>
      </c>
      <c r="D19" s="25">
        <f>VLOOKUP(B19,Hoja2!$B$2:$E$12,3,FALSE)</f>
        <v>0</v>
      </c>
      <c r="E19" s="22"/>
      <c r="F19" s="22"/>
      <c r="G19" s="22"/>
      <c r="H19" s="22"/>
      <c r="I19" s="22"/>
      <c r="J19" s="26"/>
      <c r="K19" s="26"/>
      <c r="L19" s="27"/>
      <c r="M19" s="28"/>
      <c r="N19" s="28"/>
      <c r="O19" s="29"/>
      <c r="P19" s="30"/>
      <c r="Q19" s="31">
        <f t="shared" si="0"/>
        <v>0</v>
      </c>
      <c r="R19" s="23"/>
    </row>
    <row r="20" spans="1:18" s="32" customFormat="1" ht="16.5" customHeight="1" thickTop="1" thickBot="1" x14ac:dyDescent="0.3">
      <c r="A20" s="22"/>
      <c r="B20" s="23">
        <v>0</v>
      </c>
      <c r="C20" s="24">
        <f>VLOOKUP(B20,Hoja2!$B$2:$D$12,2,FALSE)</f>
        <v>0</v>
      </c>
      <c r="D20" s="25">
        <f>VLOOKUP(B20,Hoja2!$B$2:$E$12,3,FALSE)</f>
        <v>0</v>
      </c>
      <c r="E20" s="22"/>
      <c r="F20" s="22"/>
      <c r="G20" s="22"/>
      <c r="H20" s="22"/>
      <c r="I20" s="22"/>
      <c r="J20" s="26"/>
      <c r="K20" s="26"/>
      <c r="L20" s="27"/>
      <c r="M20" s="28"/>
      <c r="N20" s="28"/>
      <c r="O20" s="29"/>
      <c r="P20" s="30"/>
      <c r="Q20" s="31">
        <f t="shared" si="0"/>
        <v>0</v>
      </c>
      <c r="R20" s="23"/>
    </row>
    <row r="21" spans="1:18" s="32" customFormat="1" ht="16.5" customHeight="1" thickTop="1" thickBot="1" x14ac:dyDescent="0.3">
      <c r="A21" s="22"/>
      <c r="B21" s="23">
        <v>0</v>
      </c>
      <c r="C21" s="24">
        <f>VLOOKUP(B21,Hoja2!$B$2:$D$12,2,FALSE)</f>
        <v>0</v>
      </c>
      <c r="D21" s="25">
        <f>VLOOKUP(B21,Hoja2!$B$2:$E$12,3,FALSE)</f>
        <v>0</v>
      </c>
      <c r="E21" s="22"/>
      <c r="F21" s="22"/>
      <c r="G21" s="22"/>
      <c r="H21" s="22"/>
      <c r="I21" s="22"/>
      <c r="J21" s="26"/>
      <c r="K21" s="26"/>
      <c r="L21" s="27"/>
      <c r="M21" s="28"/>
      <c r="N21" s="28"/>
      <c r="O21" s="29"/>
      <c r="P21" s="30"/>
      <c r="Q21" s="31">
        <f t="shared" si="0"/>
        <v>0</v>
      </c>
      <c r="R21" s="23"/>
    </row>
    <row r="22" spans="1:18" s="32" customFormat="1" ht="16.5" customHeight="1" thickTop="1" thickBot="1" x14ac:dyDescent="0.3">
      <c r="A22" s="22"/>
      <c r="B22" s="23">
        <v>0</v>
      </c>
      <c r="C22" s="24">
        <f>VLOOKUP(B22,Hoja2!$B$2:$D$12,2,FALSE)</f>
        <v>0</v>
      </c>
      <c r="D22" s="25">
        <f>VLOOKUP(B22,Hoja2!$B$2:$E$12,3,FALSE)</f>
        <v>0</v>
      </c>
      <c r="E22" s="22"/>
      <c r="F22" s="22"/>
      <c r="G22" s="22"/>
      <c r="H22" s="22"/>
      <c r="I22" s="22"/>
      <c r="J22" s="33"/>
      <c r="K22" s="33"/>
      <c r="L22" s="34"/>
      <c r="M22" s="28"/>
      <c r="N22" s="28"/>
      <c r="O22" s="30"/>
      <c r="P22" s="30"/>
      <c r="Q22" s="31">
        <f t="shared" si="0"/>
        <v>0</v>
      </c>
      <c r="R22" s="23"/>
    </row>
    <row r="23" spans="1:18" s="35" customFormat="1" ht="16.5" customHeight="1" thickTop="1" thickBot="1" x14ac:dyDescent="0.3">
      <c r="A23" s="22"/>
      <c r="B23" s="23">
        <v>0</v>
      </c>
      <c r="C23" s="24">
        <f>VLOOKUP(B23,Hoja2!$B$2:$D$12,2,FALSE)</f>
        <v>0</v>
      </c>
      <c r="D23" s="25">
        <f>VLOOKUP(B23,Hoja2!$B$2:$E$12,3,FALSE)</f>
        <v>0</v>
      </c>
      <c r="E23" s="22"/>
      <c r="F23" s="22"/>
      <c r="G23" s="22"/>
      <c r="H23" s="22"/>
      <c r="I23" s="22"/>
      <c r="J23" s="33"/>
      <c r="K23" s="33"/>
      <c r="L23" s="34"/>
      <c r="M23" s="28"/>
      <c r="N23" s="28"/>
      <c r="O23" s="30"/>
      <c r="P23" s="30"/>
      <c r="Q23" s="31">
        <f t="shared" si="0"/>
        <v>0</v>
      </c>
      <c r="R23" s="23"/>
    </row>
    <row r="24" spans="1:18" s="32" customFormat="1" ht="16.5" customHeight="1" thickTop="1" thickBot="1" x14ac:dyDescent="0.3">
      <c r="A24" s="22"/>
      <c r="B24" s="23">
        <v>0</v>
      </c>
      <c r="C24" s="24">
        <f>VLOOKUP(B24,Hoja2!$B$2:$D$12,2,FALSE)</f>
        <v>0</v>
      </c>
      <c r="D24" s="25">
        <f>VLOOKUP(B24,Hoja2!$B$2:$E$12,3,FALSE)</f>
        <v>0</v>
      </c>
      <c r="E24" s="22"/>
      <c r="F24" s="22"/>
      <c r="G24" s="22"/>
      <c r="H24" s="22"/>
      <c r="I24" s="22"/>
      <c r="J24" s="26"/>
      <c r="K24" s="26"/>
      <c r="L24" s="27"/>
      <c r="M24" s="28"/>
      <c r="N24" s="28"/>
      <c r="O24" s="29"/>
      <c r="P24" s="30"/>
      <c r="Q24" s="31">
        <f t="shared" si="0"/>
        <v>0</v>
      </c>
      <c r="R24" s="23"/>
    </row>
    <row r="25" spans="1:18" s="32" customFormat="1" ht="16.5" customHeight="1" thickTop="1" thickBot="1" x14ac:dyDescent="0.3">
      <c r="A25" s="22"/>
      <c r="B25" s="23">
        <v>0</v>
      </c>
      <c r="C25" s="24">
        <f>VLOOKUP(B25,Hoja2!$B$2:$D$12,2,FALSE)</f>
        <v>0</v>
      </c>
      <c r="D25" s="25">
        <f>VLOOKUP(B25,Hoja2!$B$2:$E$12,3,FALSE)</f>
        <v>0</v>
      </c>
      <c r="E25" s="22"/>
      <c r="F25" s="22"/>
      <c r="G25" s="22"/>
      <c r="H25" s="22"/>
      <c r="I25" s="22"/>
      <c r="J25" s="26"/>
      <c r="K25" s="26"/>
      <c r="L25" s="27"/>
      <c r="M25" s="28"/>
      <c r="N25" s="28"/>
      <c r="O25" s="29"/>
      <c r="P25" s="30"/>
      <c r="Q25" s="31">
        <f t="shared" si="0"/>
        <v>0</v>
      </c>
      <c r="R25" s="23"/>
    </row>
    <row r="26" spans="1:18" s="32" customFormat="1" ht="16.5" customHeight="1" thickTop="1" thickBot="1" x14ac:dyDescent="0.3">
      <c r="A26" s="22"/>
      <c r="B26" s="23">
        <v>0</v>
      </c>
      <c r="C26" s="24">
        <f>VLOOKUP(B26,Hoja2!$B$2:$D$12,2,FALSE)</f>
        <v>0</v>
      </c>
      <c r="D26" s="25">
        <f>VLOOKUP(B26,Hoja2!$B$2:$E$12,3,FALSE)</f>
        <v>0</v>
      </c>
      <c r="E26" s="22"/>
      <c r="F26" s="22"/>
      <c r="G26" s="22"/>
      <c r="H26" s="22"/>
      <c r="I26" s="22"/>
      <c r="J26" s="33"/>
      <c r="K26" s="33"/>
      <c r="L26" s="34"/>
      <c r="M26" s="28"/>
      <c r="N26" s="28"/>
      <c r="O26" s="30"/>
      <c r="P26" s="30"/>
      <c r="Q26" s="31">
        <f t="shared" si="0"/>
        <v>0</v>
      </c>
      <c r="R26" s="23"/>
    </row>
    <row r="27" spans="1:18" s="35" customFormat="1" ht="16.5" customHeight="1" thickTop="1" thickBot="1" x14ac:dyDescent="0.3">
      <c r="A27" s="22"/>
      <c r="B27" s="23">
        <v>0</v>
      </c>
      <c r="C27" s="24">
        <f>VLOOKUP(B27,Hoja2!$B$2:$D$12,2,FALSE)</f>
        <v>0</v>
      </c>
      <c r="D27" s="25">
        <f>VLOOKUP(B27,Hoja2!$B$2:$E$12,3,FALSE)</f>
        <v>0</v>
      </c>
      <c r="E27" s="22"/>
      <c r="F27" s="22"/>
      <c r="G27" s="22"/>
      <c r="H27" s="22"/>
      <c r="I27" s="22"/>
      <c r="J27" s="33"/>
      <c r="K27" s="33"/>
      <c r="L27" s="34"/>
      <c r="M27" s="28"/>
      <c r="N27" s="28"/>
      <c r="O27" s="30"/>
      <c r="P27" s="30"/>
      <c r="Q27" s="31">
        <f t="shared" si="0"/>
        <v>0</v>
      </c>
      <c r="R27" s="23"/>
    </row>
    <row r="28" spans="1:18" s="32" customFormat="1" ht="16.5" customHeight="1" thickTop="1" thickBot="1" x14ac:dyDescent="0.3">
      <c r="A28" s="22"/>
      <c r="B28" s="23">
        <v>0</v>
      </c>
      <c r="C28" s="24">
        <f>VLOOKUP(B28,Hoja2!$B$2:$D$12,2,FALSE)</f>
        <v>0</v>
      </c>
      <c r="D28" s="25">
        <f>VLOOKUP(B28,Hoja2!$B$2:$E$12,3,FALSE)</f>
        <v>0</v>
      </c>
      <c r="E28" s="22"/>
      <c r="F28" s="22"/>
      <c r="G28" s="22"/>
      <c r="H28" s="22"/>
      <c r="I28" s="22"/>
      <c r="J28" s="26"/>
      <c r="K28" s="26"/>
      <c r="L28" s="27"/>
      <c r="M28" s="28"/>
      <c r="N28" s="28"/>
      <c r="O28" s="29"/>
      <c r="P28" s="30"/>
      <c r="Q28" s="31">
        <f t="shared" si="0"/>
        <v>0</v>
      </c>
      <c r="R28" s="23"/>
    </row>
    <row r="29" spans="1:18" s="32" customFormat="1" ht="16.5" customHeight="1" thickTop="1" thickBot="1" x14ac:dyDescent="0.3">
      <c r="A29" s="22"/>
      <c r="B29" s="23">
        <v>0</v>
      </c>
      <c r="C29" s="24">
        <f>VLOOKUP(B29,Hoja2!$B$2:$D$12,2,FALSE)</f>
        <v>0</v>
      </c>
      <c r="D29" s="25">
        <f>VLOOKUP(B29,Hoja2!$B$2:$E$12,3,FALSE)</f>
        <v>0</v>
      </c>
      <c r="E29" s="22"/>
      <c r="F29" s="22"/>
      <c r="G29" s="22"/>
      <c r="H29" s="22"/>
      <c r="I29" s="22"/>
      <c r="J29" s="26"/>
      <c r="K29" s="26"/>
      <c r="L29" s="27"/>
      <c r="M29" s="28"/>
      <c r="N29" s="28"/>
      <c r="O29" s="29"/>
      <c r="P29" s="30"/>
      <c r="Q29" s="31">
        <f t="shared" si="0"/>
        <v>0</v>
      </c>
      <c r="R29" s="23"/>
    </row>
    <row r="30" spans="1:18" s="32" customFormat="1" ht="16.5" customHeight="1" thickTop="1" thickBot="1" x14ac:dyDescent="0.3">
      <c r="A30" s="22"/>
      <c r="B30" s="23">
        <v>0</v>
      </c>
      <c r="C30" s="24">
        <f>VLOOKUP(B30,Hoja2!$B$2:$D$12,2,FALSE)</f>
        <v>0</v>
      </c>
      <c r="D30" s="25">
        <f>VLOOKUP(B30,Hoja2!$B$2:$E$12,3,FALSE)</f>
        <v>0</v>
      </c>
      <c r="E30" s="22"/>
      <c r="F30" s="22"/>
      <c r="G30" s="22"/>
      <c r="H30" s="22"/>
      <c r="I30" s="22"/>
      <c r="J30" s="33"/>
      <c r="K30" s="33"/>
      <c r="L30" s="34"/>
      <c r="M30" s="28"/>
      <c r="N30" s="28"/>
      <c r="O30" s="30"/>
      <c r="P30" s="30"/>
      <c r="Q30" s="31">
        <f t="shared" si="0"/>
        <v>0</v>
      </c>
      <c r="R30" s="23"/>
    </row>
    <row r="31" spans="1:18" s="35" customFormat="1" ht="16.5" customHeight="1" thickTop="1" thickBot="1" x14ac:dyDescent="0.3">
      <c r="A31" s="22"/>
      <c r="B31" s="23">
        <v>0</v>
      </c>
      <c r="C31" s="24">
        <f>VLOOKUP(B31,Hoja2!$B$2:$D$12,2,FALSE)</f>
        <v>0</v>
      </c>
      <c r="D31" s="25">
        <f>VLOOKUP(B31,Hoja2!$B$2:$E$12,3,FALSE)</f>
        <v>0</v>
      </c>
      <c r="E31" s="22"/>
      <c r="F31" s="22"/>
      <c r="G31" s="22"/>
      <c r="H31" s="22"/>
      <c r="I31" s="22"/>
      <c r="J31" s="33"/>
      <c r="K31" s="33"/>
      <c r="L31" s="34"/>
      <c r="M31" s="28"/>
      <c r="N31" s="28"/>
      <c r="O31" s="30"/>
      <c r="P31" s="30"/>
      <c r="Q31" s="31">
        <f t="shared" si="0"/>
        <v>0</v>
      </c>
      <c r="R31" s="23"/>
    </row>
    <row r="32" spans="1:18" s="32" customFormat="1" ht="16.5" customHeight="1" thickTop="1" thickBot="1" x14ac:dyDescent="0.3">
      <c r="A32" s="22"/>
      <c r="B32" s="23">
        <v>0</v>
      </c>
      <c r="C32" s="24">
        <f>VLOOKUP(B32,Hoja2!$B$2:$D$12,2,FALSE)</f>
        <v>0</v>
      </c>
      <c r="D32" s="25">
        <f>VLOOKUP(B32,Hoja2!$B$2:$E$12,3,FALSE)</f>
        <v>0</v>
      </c>
      <c r="E32" s="22"/>
      <c r="F32" s="22"/>
      <c r="G32" s="22"/>
      <c r="H32" s="22"/>
      <c r="I32" s="22"/>
      <c r="J32" s="26"/>
      <c r="K32" s="26"/>
      <c r="L32" s="27"/>
      <c r="M32" s="28"/>
      <c r="N32" s="28"/>
      <c r="O32" s="29"/>
      <c r="P32" s="30"/>
      <c r="Q32" s="31">
        <f t="shared" si="0"/>
        <v>0</v>
      </c>
      <c r="R32" s="23"/>
    </row>
    <row r="33" spans="1:18" s="32" customFormat="1" ht="16.5" customHeight="1" thickTop="1" thickBot="1" x14ac:dyDescent="0.3">
      <c r="A33" s="22"/>
      <c r="B33" s="23">
        <v>0</v>
      </c>
      <c r="C33" s="24">
        <f>VLOOKUP(B33,Hoja2!$B$2:$D$12,2,FALSE)</f>
        <v>0</v>
      </c>
      <c r="D33" s="25">
        <f>VLOOKUP(B33,Hoja2!$B$2:$E$12,3,FALSE)</f>
        <v>0</v>
      </c>
      <c r="E33" s="22"/>
      <c r="F33" s="22"/>
      <c r="G33" s="22"/>
      <c r="H33" s="22"/>
      <c r="I33" s="22"/>
      <c r="J33" s="26"/>
      <c r="K33" s="26"/>
      <c r="L33" s="27"/>
      <c r="M33" s="28"/>
      <c r="N33" s="28"/>
      <c r="O33" s="29"/>
      <c r="P33" s="30"/>
      <c r="Q33" s="31">
        <f t="shared" si="0"/>
        <v>0</v>
      </c>
      <c r="R33" s="23"/>
    </row>
    <row r="34" spans="1:18" s="32" customFormat="1" ht="16.5" customHeight="1" thickTop="1" thickBot="1" x14ac:dyDescent="0.3">
      <c r="A34" s="22"/>
      <c r="B34" s="23">
        <v>0</v>
      </c>
      <c r="C34" s="24">
        <f>VLOOKUP(B34,Hoja2!$B$2:$D$12,2,FALSE)</f>
        <v>0</v>
      </c>
      <c r="D34" s="25">
        <f>VLOOKUP(B34,Hoja2!$B$2:$E$12,3,FALSE)</f>
        <v>0</v>
      </c>
      <c r="E34" s="22"/>
      <c r="F34" s="22"/>
      <c r="G34" s="22"/>
      <c r="H34" s="22"/>
      <c r="I34" s="22"/>
      <c r="J34" s="33"/>
      <c r="K34" s="33"/>
      <c r="L34" s="34"/>
      <c r="M34" s="28"/>
      <c r="N34" s="28"/>
      <c r="O34" s="30"/>
      <c r="P34" s="30"/>
      <c r="Q34" s="31">
        <f t="shared" si="0"/>
        <v>0</v>
      </c>
      <c r="R34" s="23"/>
    </row>
    <row r="35" spans="1:18" s="35" customFormat="1" ht="16.5" customHeight="1" thickTop="1" thickBot="1" x14ac:dyDescent="0.3">
      <c r="A35" s="22"/>
      <c r="B35" s="23">
        <v>0</v>
      </c>
      <c r="C35" s="24">
        <f>VLOOKUP(B35,Hoja2!$B$2:$D$12,2,FALSE)</f>
        <v>0</v>
      </c>
      <c r="D35" s="25">
        <f>VLOOKUP(B35,Hoja2!$B$2:$E$12,3,FALSE)</f>
        <v>0</v>
      </c>
      <c r="E35" s="22"/>
      <c r="F35" s="22"/>
      <c r="G35" s="22"/>
      <c r="H35" s="22"/>
      <c r="I35" s="22"/>
      <c r="J35" s="33"/>
      <c r="K35" s="33"/>
      <c r="L35" s="34"/>
      <c r="M35" s="28"/>
      <c r="N35" s="28"/>
      <c r="O35" s="30"/>
      <c r="P35" s="30"/>
      <c r="Q35" s="31">
        <f t="shared" si="0"/>
        <v>0</v>
      </c>
      <c r="R35" s="23"/>
    </row>
    <row r="36" spans="1:18" s="32" customFormat="1" ht="16.5" customHeight="1" thickTop="1" thickBot="1" x14ac:dyDescent="0.3">
      <c r="A36" s="22"/>
      <c r="B36" s="23">
        <v>0</v>
      </c>
      <c r="C36" s="24">
        <f>VLOOKUP(B36,Hoja2!$B$2:$D$12,2,FALSE)</f>
        <v>0</v>
      </c>
      <c r="D36" s="25">
        <f>VLOOKUP(B36,Hoja2!$B$2:$E$12,3,FALSE)</f>
        <v>0</v>
      </c>
      <c r="E36" s="22"/>
      <c r="F36" s="22"/>
      <c r="G36" s="22"/>
      <c r="H36" s="22"/>
      <c r="I36" s="22"/>
      <c r="J36" s="26"/>
      <c r="K36" s="26"/>
      <c r="L36" s="27"/>
      <c r="M36" s="28"/>
      <c r="N36" s="28"/>
      <c r="O36" s="29"/>
      <c r="P36" s="30"/>
      <c r="Q36" s="31">
        <f t="shared" si="0"/>
        <v>0</v>
      </c>
      <c r="R36" s="23"/>
    </row>
    <row r="37" spans="1:18" s="32" customFormat="1" ht="16.5" customHeight="1" thickTop="1" thickBot="1" x14ac:dyDescent="0.3">
      <c r="A37" s="22"/>
      <c r="B37" s="23">
        <v>0</v>
      </c>
      <c r="C37" s="24">
        <f>VLOOKUP(B37,Hoja2!$B$2:$D$12,2,FALSE)</f>
        <v>0</v>
      </c>
      <c r="D37" s="25">
        <f>VLOOKUP(B37,Hoja2!$B$2:$E$12,3,FALSE)</f>
        <v>0</v>
      </c>
      <c r="E37" s="22"/>
      <c r="F37" s="22"/>
      <c r="G37" s="22"/>
      <c r="H37" s="22"/>
      <c r="I37" s="22"/>
      <c r="J37" s="26"/>
      <c r="K37" s="26"/>
      <c r="L37" s="27"/>
      <c r="M37" s="28"/>
      <c r="N37" s="28"/>
      <c r="O37" s="29"/>
      <c r="P37" s="30"/>
      <c r="Q37" s="31">
        <f t="shared" si="0"/>
        <v>0</v>
      </c>
      <c r="R37" s="23"/>
    </row>
    <row r="38" spans="1:18" s="32" customFormat="1" ht="16.5" customHeight="1" thickTop="1" thickBot="1" x14ac:dyDescent="0.3">
      <c r="A38" s="22"/>
      <c r="B38" s="23">
        <v>0</v>
      </c>
      <c r="C38" s="24">
        <f>VLOOKUP(B38,Hoja2!$B$2:$D$12,2,FALSE)</f>
        <v>0</v>
      </c>
      <c r="D38" s="25">
        <f>VLOOKUP(B38,Hoja2!$B$2:$E$12,3,FALSE)</f>
        <v>0</v>
      </c>
      <c r="E38" s="22"/>
      <c r="F38" s="22"/>
      <c r="G38" s="22"/>
      <c r="H38" s="22"/>
      <c r="I38" s="22"/>
      <c r="J38" s="26"/>
      <c r="K38" s="26"/>
      <c r="L38" s="27"/>
      <c r="M38" s="28"/>
      <c r="N38" s="28"/>
      <c r="O38" s="29"/>
      <c r="P38" s="30"/>
      <c r="Q38" s="31">
        <f t="shared" si="0"/>
        <v>0</v>
      </c>
      <c r="R38" s="23"/>
    </row>
    <row r="39" spans="1:18" s="32" customFormat="1" ht="16.5" customHeight="1" thickTop="1" thickBot="1" x14ac:dyDescent="0.3">
      <c r="A39" s="22"/>
      <c r="B39" s="23">
        <v>0</v>
      </c>
      <c r="C39" s="24">
        <f>VLOOKUP(B39,Hoja2!$B$2:$D$12,2,FALSE)</f>
        <v>0</v>
      </c>
      <c r="D39" s="25">
        <f>VLOOKUP(B39,Hoja2!$B$2:$E$12,3,FALSE)</f>
        <v>0</v>
      </c>
      <c r="E39" s="22"/>
      <c r="F39" s="22"/>
      <c r="G39" s="22"/>
      <c r="H39" s="22"/>
      <c r="I39" s="22"/>
      <c r="J39" s="26"/>
      <c r="K39" s="26"/>
      <c r="L39" s="27"/>
      <c r="M39" s="28"/>
      <c r="N39" s="28"/>
      <c r="O39" s="29"/>
      <c r="P39" s="30"/>
      <c r="Q39" s="31">
        <f t="shared" si="0"/>
        <v>0</v>
      </c>
      <c r="R39" s="23"/>
    </row>
    <row r="40" spans="1:18" s="32" customFormat="1" ht="16.5" customHeight="1" thickTop="1" thickBot="1" x14ac:dyDescent="0.3">
      <c r="A40" s="22"/>
      <c r="B40" s="23">
        <v>0</v>
      </c>
      <c r="C40" s="24">
        <f>VLOOKUP(B40,Hoja2!$B$2:$D$12,2,FALSE)</f>
        <v>0</v>
      </c>
      <c r="D40" s="25">
        <f>VLOOKUP(B40,Hoja2!$B$2:$E$12,3,FALSE)</f>
        <v>0</v>
      </c>
      <c r="E40" s="22"/>
      <c r="F40" s="22"/>
      <c r="G40" s="22"/>
      <c r="H40" s="22"/>
      <c r="I40" s="22"/>
      <c r="J40" s="26"/>
      <c r="K40" s="26"/>
      <c r="L40" s="27"/>
      <c r="M40" s="28"/>
      <c r="N40" s="28"/>
      <c r="O40" s="29"/>
      <c r="P40" s="30"/>
      <c r="Q40" s="31">
        <f t="shared" si="0"/>
        <v>0</v>
      </c>
      <c r="R40" s="23"/>
    </row>
    <row r="41" spans="1:18" s="32" customFormat="1" ht="16.5" customHeight="1" thickTop="1" thickBot="1" x14ac:dyDescent="0.3">
      <c r="A41" s="22"/>
      <c r="B41" s="23">
        <v>0</v>
      </c>
      <c r="C41" s="24">
        <f>VLOOKUP(B41,Hoja2!$B$2:$D$12,2,FALSE)</f>
        <v>0</v>
      </c>
      <c r="D41" s="25">
        <f>VLOOKUP(B41,Hoja2!$B$2:$E$12,3,FALSE)</f>
        <v>0</v>
      </c>
      <c r="E41" s="22"/>
      <c r="F41" s="22"/>
      <c r="G41" s="22"/>
      <c r="H41" s="22"/>
      <c r="I41" s="22"/>
      <c r="J41" s="26"/>
      <c r="K41" s="26"/>
      <c r="L41" s="27"/>
      <c r="M41" s="28"/>
      <c r="N41" s="28"/>
      <c r="O41" s="29"/>
      <c r="P41" s="30"/>
      <c r="Q41" s="31">
        <f t="shared" si="0"/>
        <v>0</v>
      </c>
      <c r="R41" s="23"/>
    </row>
    <row r="42" spans="1:18" s="32" customFormat="1" ht="16.5" customHeight="1" thickTop="1" thickBot="1" x14ac:dyDescent="0.3">
      <c r="A42" s="22"/>
      <c r="B42" s="23">
        <v>0</v>
      </c>
      <c r="C42" s="24">
        <f>VLOOKUP(B42,Hoja2!$B$2:$D$12,2,FALSE)</f>
        <v>0</v>
      </c>
      <c r="D42" s="25">
        <f>VLOOKUP(B42,Hoja2!$B$2:$E$12,3,FALSE)</f>
        <v>0</v>
      </c>
      <c r="E42" s="22"/>
      <c r="F42" s="22"/>
      <c r="G42" s="22"/>
      <c r="H42" s="22"/>
      <c r="I42" s="22"/>
      <c r="J42" s="26"/>
      <c r="K42" s="26"/>
      <c r="L42" s="27"/>
      <c r="M42" s="28"/>
      <c r="N42" s="28"/>
      <c r="O42" s="29"/>
      <c r="P42" s="30"/>
      <c r="Q42" s="31">
        <f t="shared" si="0"/>
        <v>0</v>
      </c>
      <c r="R42" s="23"/>
    </row>
    <row r="43" spans="1:18" s="32" customFormat="1" ht="16.5" customHeight="1" thickTop="1" thickBot="1" x14ac:dyDescent="0.3">
      <c r="A43" s="22"/>
      <c r="B43" s="23">
        <v>0</v>
      </c>
      <c r="C43" s="24">
        <f>VLOOKUP(B43,Hoja2!$B$2:$D$12,2,FALSE)</f>
        <v>0</v>
      </c>
      <c r="D43" s="25">
        <f>VLOOKUP(B43,Hoja2!$B$2:$E$12,3,FALSE)</f>
        <v>0</v>
      </c>
      <c r="E43" s="22"/>
      <c r="F43" s="22"/>
      <c r="G43" s="22"/>
      <c r="H43" s="22"/>
      <c r="I43" s="22"/>
      <c r="J43" s="26"/>
      <c r="K43" s="26"/>
      <c r="L43" s="27"/>
      <c r="M43" s="28"/>
      <c r="N43" s="28"/>
      <c r="O43" s="29"/>
      <c r="P43" s="30"/>
      <c r="Q43" s="31">
        <f t="shared" si="0"/>
        <v>0</v>
      </c>
      <c r="R43" s="23"/>
    </row>
    <row r="44" spans="1:18" s="32" customFormat="1" ht="16.5" customHeight="1" thickTop="1" thickBot="1" x14ac:dyDescent="0.3">
      <c r="A44" s="22"/>
      <c r="B44" s="23">
        <v>0</v>
      </c>
      <c r="C44" s="24">
        <f>VLOOKUP(B44,Hoja2!$B$2:$D$12,2,FALSE)</f>
        <v>0</v>
      </c>
      <c r="D44" s="25">
        <f>VLOOKUP(B44,Hoja2!$B$2:$E$12,3,FALSE)</f>
        <v>0</v>
      </c>
      <c r="E44" s="22"/>
      <c r="F44" s="22"/>
      <c r="G44" s="22"/>
      <c r="H44" s="22"/>
      <c r="I44" s="22"/>
      <c r="J44" s="26"/>
      <c r="K44" s="26"/>
      <c r="L44" s="27"/>
      <c r="M44" s="28"/>
      <c r="N44" s="28"/>
      <c r="O44" s="29"/>
      <c r="P44" s="30"/>
      <c r="Q44" s="31">
        <f t="shared" si="0"/>
        <v>0</v>
      </c>
      <c r="R44" s="23"/>
    </row>
    <row r="45" spans="1:18" s="32" customFormat="1" ht="16.5" customHeight="1" thickTop="1" thickBot="1" x14ac:dyDescent="0.3">
      <c r="A45" s="22"/>
      <c r="B45" s="23">
        <v>0</v>
      </c>
      <c r="C45" s="24">
        <f>VLOOKUP(B45,Hoja2!$B$2:$D$12,2,FALSE)</f>
        <v>0</v>
      </c>
      <c r="D45" s="25">
        <f>VLOOKUP(B45,Hoja2!$B$2:$E$12,3,FALSE)</f>
        <v>0</v>
      </c>
      <c r="E45" s="22"/>
      <c r="F45" s="22"/>
      <c r="G45" s="22"/>
      <c r="H45" s="22"/>
      <c r="I45" s="22"/>
      <c r="J45" s="26"/>
      <c r="K45" s="26"/>
      <c r="L45" s="27"/>
      <c r="M45" s="28"/>
      <c r="N45" s="28"/>
      <c r="O45" s="29"/>
      <c r="P45" s="30"/>
      <c r="Q45" s="31">
        <f t="shared" si="0"/>
        <v>0</v>
      </c>
      <c r="R45" s="23"/>
    </row>
    <row r="46" spans="1:18" s="32" customFormat="1" ht="16.5" customHeight="1" thickTop="1" thickBot="1" x14ac:dyDescent="0.3">
      <c r="A46" s="22"/>
      <c r="B46" s="23">
        <v>0</v>
      </c>
      <c r="C46" s="24">
        <f>VLOOKUP(B46,Hoja2!$B$2:$D$12,2,FALSE)</f>
        <v>0</v>
      </c>
      <c r="D46" s="25">
        <f>VLOOKUP(B46,Hoja2!$B$2:$E$12,3,FALSE)</f>
        <v>0</v>
      </c>
      <c r="E46" s="22"/>
      <c r="F46" s="22"/>
      <c r="G46" s="22"/>
      <c r="H46" s="22"/>
      <c r="I46" s="22"/>
      <c r="J46" s="26"/>
      <c r="K46" s="26"/>
      <c r="L46" s="27"/>
      <c r="M46" s="28"/>
      <c r="N46" s="28"/>
      <c r="O46" s="29"/>
      <c r="P46" s="30"/>
      <c r="Q46" s="31">
        <f t="shared" si="0"/>
        <v>0</v>
      </c>
      <c r="R46" s="23"/>
    </row>
    <row r="47" spans="1:18" s="32" customFormat="1" ht="16.5" customHeight="1" thickTop="1" thickBot="1" x14ac:dyDescent="0.3">
      <c r="A47" s="22"/>
      <c r="B47" s="23">
        <v>0</v>
      </c>
      <c r="C47" s="24">
        <f>VLOOKUP(B47,Hoja2!$B$2:$D$12,2,FALSE)</f>
        <v>0</v>
      </c>
      <c r="D47" s="25">
        <f>VLOOKUP(B47,Hoja2!$B$2:$E$12,3,FALSE)</f>
        <v>0</v>
      </c>
      <c r="E47" s="22"/>
      <c r="F47" s="22"/>
      <c r="G47" s="22"/>
      <c r="H47" s="22"/>
      <c r="I47" s="22"/>
      <c r="J47" s="26"/>
      <c r="K47" s="26"/>
      <c r="L47" s="27"/>
      <c r="M47" s="28"/>
      <c r="N47" s="28"/>
      <c r="O47" s="29"/>
      <c r="P47" s="30"/>
      <c r="Q47" s="31">
        <f t="shared" si="0"/>
        <v>0</v>
      </c>
      <c r="R47" s="23"/>
    </row>
    <row r="48" spans="1:18" s="32" customFormat="1" ht="16.5" customHeight="1" thickTop="1" thickBot="1" x14ac:dyDescent="0.3">
      <c r="A48" s="22"/>
      <c r="B48" s="23">
        <v>0</v>
      </c>
      <c r="C48" s="24">
        <f>VLOOKUP(B48,Hoja2!$B$2:$D$12,2,FALSE)</f>
        <v>0</v>
      </c>
      <c r="D48" s="25">
        <f>VLOOKUP(B48,Hoja2!$B$2:$E$12,3,FALSE)</f>
        <v>0</v>
      </c>
      <c r="E48" s="22"/>
      <c r="F48" s="22"/>
      <c r="G48" s="22"/>
      <c r="H48" s="22"/>
      <c r="I48" s="22"/>
      <c r="J48" s="26"/>
      <c r="K48" s="26"/>
      <c r="L48" s="27"/>
      <c r="M48" s="28"/>
      <c r="N48" s="28"/>
      <c r="O48" s="29"/>
      <c r="P48" s="30"/>
      <c r="Q48" s="31">
        <f t="shared" si="0"/>
        <v>0</v>
      </c>
      <c r="R48" s="23"/>
    </row>
    <row r="49" spans="1:18" s="32" customFormat="1" ht="16.5" customHeight="1" thickTop="1" thickBot="1" x14ac:dyDescent="0.3">
      <c r="A49" s="22"/>
      <c r="B49" s="23">
        <v>0</v>
      </c>
      <c r="C49" s="24">
        <f>VLOOKUP(B49,Hoja2!$B$2:$D$12,2,FALSE)</f>
        <v>0</v>
      </c>
      <c r="D49" s="25">
        <f>VLOOKUP(B49,Hoja2!$B$2:$E$12,3,FALSE)</f>
        <v>0</v>
      </c>
      <c r="E49" s="22"/>
      <c r="F49" s="22"/>
      <c r="G49" s="22"/>
      <c r="H49" s="22"/>
      <c r="I49" s="22"/>
      <c r="J49" s="26"/>
      <c r="K49" s="26"/>
      <c r="L49" s="27"/>
      <c r="M49" s="28"/>
      <c r="N49" s="28"/>
      <c r="O49" s="29"/>
      <c r="P49" s="30"/>
      <c r="Q49" s="31">
        <f t="shared" si="0"/>
        <v>0</v>
      </c>
      <c r="R49" s="23"/>
    </row>
    <row r="50" spans="1:18" s="32" customFormat="1" ht="16.5" customHeight="1" thickTop="1" thickBot="1" x14ac:dyDescent="0.3">
      <c r="A50" s="22"/>
      <c r="B50" s="23">
        <v>0</v>
      </c>
      <c r="C50" s="24">
        <f>VLOOKUP(B50,Hoja2!$B$2:$D$12,2,FALSE)</f>
        <v>0</v>
      </c>
      <c r="D50" s="25">
        <f>VLOOKUP(B50,Hoja2!$B$2:$E$12,3,FALSE)</f>
        <v>0</v>
      </c>
      <c r="E50" s="22"/>
      <c r="F50" s="22"/>
      <c r="G50" s="22"/>
      <c r="H50" s="22"/>
      <c r="I50" s="22"/>
      <c r="J50" s="26"/>
      <c r="K50" s="26"/>
      <c r="L50" s="27"/>
      <c r="M50" s="28"/>
      <c r="N50" s="28"/>
      <c r="O50" s="29"/>
      <c r="P50" s="30"/>
      <c r="Q50" s="31">
        <f t="shared" si="0"/>
        <v>0</v>
      </c>
      <c r="R50" s="23"/>
    </row>
    <row r="51" spans="1:18" s="32" customFormat="1" ht="16.5" customHeight="1" thickTop="1" thickBot="1" x14ac:dyDescent="0.3">
      <c r="A51" s="22"/>
      <c r="B51" s="23">
        <v>0</v>
      </c>
      <c r="C51" s="24">
        <f>VLOOKUP(B51,Hoja2!$B$2:$D$12,2,FALSE)</f>
        <v>0</v>
      </c>
      <c r="D51" s="25">
        <f>VLOOKUP(B51,Hoja2!$B$2:$E$12,3,FALSE)</f>
        <v>0</v>
      </c>
      <c r="E51" s="22"/>
      <c r="F51" s="22"/>
      <c r="G51" s="22"/>
      <c r="H51" s="22"/>
      <c r="I51" s="22"/>
      <c r="J51" s="26"/>
      <c r="K51" s="26"/>
      <c r="L51" s="27"/>
      <c r="M51" s="28"/>
      <c r="N51" s="28"/>
      <c r="O51" s="29"/>
      <c r="P51" s="30"/>
      <c r="Q51" s="31">
        <f t="shared" si="0"/>
        <v>0</v>
      </c>
      <c r="R51" s="23"/>
    </row>
    <row r="52" spans="1:18" s="32" customFormat="1" ht="16.5" customHeight="1" thickTop="1" thickBot="1" x14ac:dyDescent="0.3">
      <c r="A52" s="22"/>
      <c r="B52" s="23">
        <v>0</v>
      </c>
      <c r="C52" s="24">
        <f>VLOOKUP(B52,Hoja2!$B$2:$D$12,2,FALSE)</f>
        <v>0</v>
      </c>
      <c r="D52" s="25">
        <f>VLOOKUP(B52,Hoja2!$B$2:$E$12,3,FALSE)</f>
        <v>0</v>
      </c>
      <c r="E52" s="22"/>
      <c r="F52" s="22"/>
      <c r="G52" s="22"/>
      <c r="H52" s="22"/>
      <c r="I52" s="22"/>
      <c r="J52" s="26"/>
      <c r="K52" s="26"/>
      <c r="L52" s="27"/>
      <c r="M52" s="28"/>
      <c r="N52" s="28"/>
      <c r="O52" s="29"/>
      <c r="P52" s="30"/>
      <c r="Q52" s="31">
        <f t="shared" si="0"/>
        <v>0</v>
      </c>
      <c r="R52" s="23"/>
    </row>
    <row r="53" spans="1:18" s="32" customFormat="1" ht="16.5" customHeight="1" thickTop="1" thickBot="1" x14ac:dyDescent="0.3">
      <c r="A53" s="22"/>
      <c r="B53" s="23">
        <v>0</v>
      </c>
      <c r="C53" s="24">
        <f>VLOOKUP(B53,Hoja2!$B$2:$D$12,2,FALSE)</f>
        <v>0</v>
      </c>
      <c r="D53" s="25">
        <f>VLOOKUP(B53,Hoja2!$B$2:$E$12,3,FALSE)</f>
        <v>0</v>
      </c>
      <c r="E53" s="22"/>
      <c r="F53" s="22"/>
      <c r="G53" s="22"/>
      <c r="H53" s="22"/>
      <c r="I53" s="22"/>
      <c r="J53" s="26"/>
      <c r="K53" s="26"/>
      <c r="L53" s="27"/>
      <c r="M53" s="28"/>
      <c r="N53" s="28"/>
      <c r="O53" s="29"/>
      <c r="P53" s="30"/>
      <c r="Q53" s="31">
        <f t="shared" si="0"/>
        <v>0</v>
      </c>
      <c r="R53" s="23"/>
    </row>
    <row r="54" spans="1:18" s="32" customFormat="1" ht="16.5" customHeight="1" thickTop="1" thickBot="1" x14ac:dyDescent="0.3">
      <c r="A54" s="22"/>
      <c r="B54" s="23">
        <v>0</v>
      </c>
      <c r="C54" s="24">
        <f>VLOOKUP(B54,Hoja2!$B$2:$D$12,2,FALSE)</f>
        <v>0</v>
      </c>
      <c r="D54" s="25">
        <f>VLOOKUP(B54,Hoja2!$B$2:$E$12,3,FALSE)</f>
        <v>0</v>
      </c>
      <c r="E54" s="22"/>
      <c r="F54" s="22"/>
      <c r="G54" s="22"/>
      <c r="H54" s="22"/>
      <c r="I54" s="22"/>
      <c r="J54" s="26"/>
      <c r="K54" s="26"/>
      <c r="L54" s="27"/>
      <c r="M54" s="28"/>
      <c r="N54" s="28"/>
      <c r="O54" s="29"/>
      <c r="P54" s="30"/>
      <c r="Q54" s="31">
        <f t="shared" si="0"/>
        <v>0</v>
      </c>
      <c r="R54" s="23"/>
    </row>
    <row r="55" spans="1:18" s="32" customFormat="1" ht="16.5" customHeight="1" thickTop="1" thickBot="1" x14ac:dyDescent="0.3">
      <c r="A55" s="22"/>
      <c r="B55" s="23">
        <v>0</v>
      </c>
      <c r="C55" s="24">
        <f>VLOOKUP(B55,Hoja2!$B$2:$D$12,2,FALSE)</f>
        <v>0</v>
      </c>
      <c r="D55" s="25">
        <f>VLOOKUP(B55,Hoja2!$B$2:$E$12,3,FALSE)</f>
        <v>0</v>
      </c>
      <c r="E55" s="22"/>
      <c r="F55" s="22"/>
      <c r="G55" s="22"/>
      <c r="H55" s="22"/>
      <c r="I55" s="22"/>
      <c r="J55" s="26"/>
      <c r="K55" s="26"/>
      <c r="L55" s="27"/>
      <c r="M55" s="28"/>
      <c r="N55" s="28"/>
      <c r="O55" s="29"/>
      <c r="P55" s="30"/>
      <c r="Q55" s="31">
        <f t="shared" si="0"/>
        <v>0</v>
      </c>
      <c r="R55" s="23"/>
    </row>
    <row r="56" spans="1:18" s="32" customFormat="1" ht="16.5" customHeight="1" thickTop="1" thickBot="1" x14ac:dyDescent="0.3">
      <c r="A56" s="22"/>
      <c r="B56" s="23">
        <v>0</v>
      </c>
      <c r="C56" s="24">
        <f>VLOOKUP(B56,Hoja2!$B$2:$D$12,2,FALSE)</f>
        <v>0</v>
      </c>
      <c r="D56" s="25">
        <f>VLOOKUP(B56,Hoja2!$B$2:$E$12,3,FALSE)</f>
        <v>0</v>
      </c>
      <c r="E56" s="22"/>
      <c r="F56" s="22"/>
      <c r="G56" s="22"/>
      <c r="H56" s="22"/>
      <c r="I56" s="22"/>
      <c r="J56" s="26"/>
      <c r="K56" s="26"/>
      <c r="L56" s="27"/>
      <c r="M56" s="28"/>
      <c r="N56" s="28"/>
      <c r="O56" s="29"/>
      <c r="P56" s="30"/>
      <c r="Q56" s="31">
        <f t="shared" si="0"/>
        <v>0</v>
      </c>
      <c r="R56" s="23"/>
    </row>
    <row r="57" spans="1:18" s="32" customFormat="1" ht="16.5" customHeight="1" thickTop="1" thickBot="1" x14ac:dyDescent="0.3">
      <c r="A57" s="22"/>
      <c r="B57" s="23">
        <v>0</v>
      </c>
      <c r="C57" s="24">
        <f>VLOOKUP(B57,Hoja2!$B$2:$D$12,2,FALSE)</f>
        <v>0</v>
      </c>
      <c r="D57" s="25">
        <f>VLOOKUP(B57,Hoja2!$B$2:$E$12,3,FALSE)</f>
        <v>0</v>
      </c>
      <c r="E57" s="22"/>
      <c r="F57" s="22"/>
      <c r="G57" s="22"/>
      <c r="H57" s="22"/>
      <c r="I57" s="22"/>
      <c r="J57" s="26"/>
      <c r="K57" s="26"/>
      <c r="L57" s="27"/>
      <c r="M57" s="28"/>
      <c r="N57" s="28"/>
      <c r="O57" s="29"/>
      <c r="P57" s="30"/>
      <c r="Q57" s="31">
        <f t="shared" si="0"/>
        <v>0</v>
      </c>
      <c r="R57" s="23"/>
    </row>
    <row r="58" spans="1:18" s="32" customFormat="1" ht="16.5" customHeight="1" thickTop="1" thickBot="1" x14ac:dyDescent="0.3">
      <c r="A58" s="22"/>
      <c r="B58" s="23">
        <v>0</v>
      </c>
      <c r="C58" s="24">
        <f>VLOOKUP(B58,Hoja2!$B$2:$D$12,2,FALSE)</f>
        <v>0</v>
      </c>
      <c r="D58" s="25">
        <f>VLOOKUP(B58,Hoja2!$B$2:$E$12,3,FALSE)</f>
        <v>0</v>
      </c>
      <c r="E58" s="22"/>
      <c r="F58" s="22"/>
      <c r="G58" s="22"/>
      <c r="H58" s="22"/>
      <c r="I58" s="22"/>
      <c r="J58" s="26"/>
      <c r="K58" s="26"/>
      <c r="L58" s="27"/>
      <c r="M58" s="28"/>
      <c r="N58" s="28"/>
      <c r="O58" s="29"/>
      <c r="P58" s="30"/>
      <c r="Q58" s="31">
        <f t="shared" si="0"/>
        <v>0</v>
      </c>
      <c r="R58" s="23"/>
    </row>
    <row r="59" spans="1:18" s="32" customFormat="1" ht="16.5" customHeight="1" thickTop="1" thickBot="1" x14ac:dyDescent="0.3">
      <c r="A59" s="22"/>
      <c r="B59" s="23">
        <v>0</v>
      </c>
      <c r="C59" s="24">
        <f>VLOOKUP(B59,Hoja2!$B$2:$D$12,2,FALSE)</f>
        <v>0</v>
      </c>
      <c r="D59" s="25">
        <f>VLOOKUP(B59,Hoja2!$B$2:$E$12,3,FALSE)</f>
        <v>0</v>
      </c>
      <c r="E59" s="22"/>
      <c r="F59" s="22"/>
      <c r="G59" s="22"/>
      <c r="H59" s="22"/>
      <c r="I59" s="22"/>
      <c r="J59" s="26"/>
      <c r="K59" s="26"/>
      <c r="L59" s="27"/>
      <c r="M59" s="28"/>
      <c r="N59" s="28"/>
      <c r="O59" s="29"/>
      <c r="P59" s="30"/>
      <c r="Q59" s="31">
        <f t="shared" si="0"/>
        <v>0</v>
      </c>
      <c r="R59" s="23"/>
    </row>
    <row r="60" spans="1:18" s="32" customFormat="1" ht="16.5" customHeight="1" thickTop="1" thickBot="1" x14ac:dyDescent="0.3">
      <c r="A60" s="22"/>
      <c r="B60" s="23">
        <v>0</v>
      </c>
      <c r="C60" s="24">
        <f>VLOOKUP(B60,Hoja2!$B$2:$D$12,2,FALSE)</f>
        <v>0</v>
      </c>
      <c r="D60" s="25">
        <f>VLOOKUP(B60,Hoja2!$B$2:$E$12,3,FALSE)</f>
        <v>0</v>
      </c>
      <c r="E60" s="22"/>
      <c r="F60" s="22"/>
      <c r="G60" s="22"/>
      <c r="H60" s="22"/>
      <c r="I60" s="22"/>
      <c r="J60" s="26"/>
      <c r="K60" s="26"/>
      <c r="L60" s="27"/>
      <c r="M60" s="28"/>
      <c r="N60" s="28"/>
      <c r="O60" s="29"/>
      <c r="P60" s="30"/>
      <c r="Q60" s="31">
        <f t="shared" si="0"/>
        <v>0</v>
      </c>
      <c r="R60" s="23"/>
    </row>
    <row r="61" spans="1:18" s="32" customFormat="1" ht="16.5" customHeight="1" thickTop="1" thickBot="1" x14ac:dyDescent="0.3">
      <c r="A61" s="22"/>
      <c r="B61" s="23">
        <v>0</v>
      </c>
      <c r="C61" s="24">
        <f>VLOOKUP(B61,Hoja2!$B$2:$D$12,2,FALSE)</f>
        <v>0</v>
      </c>
      <c r="D61" s="25">
        <f>VLOOKUP(B61,Hoja2!$B$2:$E$12,3,FALSE)</f>
        <v>0</v>
      </c>
      <c r="E61" s="22"/>
      <c r="F61" s="22"/>
      <c r="G61" s="22"/>
      <c r="H61" s="22"/>
      <c r="I61" s="22"/>
      <c r="J61" s="26"/>
      <c r="K61" s="26"/>
      <c r="L61" s="27"/>
      <c r="M61" s="28"/>
      <c r="N61" s="28"/>
      <c r="O61" s="29"/>
      <c r="P61" s="30"/>
      <c r="Q61" s="31">
        <f t="shared" si="0"/>
        <v>0</v>
      </c>
      <c r="R61" s="23"/>
    </row>
    <row r="62" spans="1:18" s="32" customFormat="1" ht="16.5" customHeight="1" thickTop="1" thickBot="1" x14ac:dyDescent="0.3">
      <c r="A62" s="22"/>
      <c r="B62" s="23">
        <v>0</v>
      </c>
      <c r="C62" s="24">
        <f>VLOOKUP(B62,Hoja2!$B$2:$D$12,2,FALSE)</f>
        <v>0</v>
      </c>
      <c r="D62" s="25">
        <f>VLOOKUP(B62,Hoja2!$B$2:$E$12,3,FALSE)</f>
        <v>0</v>
      </c>
      <c r="E62" s="22"/>
      <c r="F62" s="22"/>
      <c r="G62" s="22"/>
      <c r="H62" s="22"/>
      <c r="I62" s="22"/>
      <c r="J62" s="26"/>
      <c r="K62" s="26"/>
      <c r="L62" s="27"/>
      <c r="M62" s="28"/>
      <c r="N62" s="28"/>
      <c r="O62" s="29"/>
      <c r="P62" s="30"/>
      <c r="Q62" s="31">
        <f t="shared" si="0"/>
        <v>0</v>
      </c>
      <c r="R62" s="23"/>
    </row>
    <row r="63" spans="1:18" s="32" customFormat="1" ht="16.5" customHeight="1" thickTop="1" thickBot="1" x14ac:dyDescent="0.3">
      <c r="A63" s="22"/>
      <c r="B63" s="23">
        <v>0</v>
      </c>
      <c r="C63" s="24">
        <f>VLOOKUP(B63,Hoja2!$B$2:$D$12,2,FALSE)</f>
        <v>0</v>
      </c>
      <c r="D63" s="25">
        <f>VLOOKUP(B63,Hoja2!$B$2:$E$12,3,FALSE)</f>
        <v>0</v>
      </c>
      <c r="E63" s="22"/>
      <c r="F63" s="22"/>
      <c r="G63" s="22"/>
      <c r="H63" s="22"/>
      <c r="I63" s="22"/>
      <c r="J63" s="26"/>
      <c r="K63" s="26"/>
      <c r="L63" s="27"/>
      <c r="M63" s="28"/>
      <c r="N63" s="28"/>
      <c r="O63" s="29"/>
      <c r="P63" s="30"/>
      <c r="Q63" s="31">
        <f t="shared" si="0"/>
        <v>0</v>
      </c>
      <c r="R63" s="23"/>
    </row>
    <row r="64" spans="1:18" s="32" customFormat="1" ht="16.5" customHeight="1" thickTop="1" thickBot="1" x14ac:dyDescent="0.3">
      <c r="A64" s="22"/>
      <c r="B64" s="23">
        <v>0</v>
      </c>
      <c r="C64" s="24">
        <f>VLOOKUP(B64,Hoja2!$B$2:$D$12,2,FALSE)</f>
        <v>0</v>
      </c>
      <c r="D64" s="25">
        <f>VLOOKUP(B64,Hoja2!$B$2:$E$12,3,FALSE)</f>
        <v>0</v>
      </c>
      <c r="E64" s="22"/>
      <c r="F64" s="22"/>
      <c r="G64" s="22"/>
      <c r="H64" s="22"/>
      <c r="I64" s="22"/>
      <c r="J64" s="26"/>
      <c r="K64" s="26"/>
      <c r="L64" s="27"/>
      <c r="M64" s="28"/>
      <c r="N64" s="28"/>
      <c r="O64" s="29"/>
      <c r="P64" s="30"/>
      <c r="Q64" s="31">
        <f t="shared" si="0"/>
        <v>0</v>
      </c>
      <c r="R64" s="23"/>
    </row>
    <row r="65" spans="1:18" s="32" customFormat="1" ht="16.5" customHeight="1" thickTop="1" thickBot="1" x14ac:dyDescent="0.3">
      <c r="A65" s="22"/>
      <c r="B65" s="23">
        <v>0</v>
      </c>
      <c r="C65" s="24">
        <f>VLOOKUP(B65,Hoja2!$B$2:$D$12,2,FALSE)</f>
        <v>0</v>
      </c>
      <c r="D65" s="25">
        <f>VLOOKUP(B65,Hoja2!$B$2:$E$12,3,FALSE)</f>
        <v>0</v>
      </c>
      <c r="E65" s="22"/>
      <c r="F65" s="22"/>
      <c r="G65" s="22"/>
      <c r="H65" s="22"/>
      <c r="I65" s="22"/>
      <c r="J65" s="26"/>
      <c r="K65" s="26"/>
      <c r="L65" s="27"/>
      <c r="M65" s="28"/>
      <c r="N65" s="28"/>
      <c r="O65" s="29"/>
      <c r="P65" s="30"/>
      <c r="Q65" s="31">
        <f t="shared" si="0"/>
        <v>0</v>
      </c>
      <c r="R65" s="23"/>
    </row>
    <row r="66" spans="1:18" s="32" customFormat="1" ht="16.5" customHeight="1" thickTop="1" thickBot="1" x14ac:dyDescent="0.3">
      <c r="A66" s="22"/>
      <c r="B66" s="23">
        <v>0</v>
      </c>
      <c r="C66" s="24">
        <f>VLOOKUP(B66,Hoja2!$B$2:$D$12,2,FALSE)</f>
        <v>0</v>
      </c>
      <c r="D66" s="25">
        <f>VLOOKUP(B66,Hoja2!$B$2:$E$12,3,FALSE)</f>
        <v>0</v>
      </c>
      <c r="E66" s="22"/>
      <c r="F66" s="22"/>
      <c r="G66" s="22"/>
      <c r="H66" s="22"/>
      <c r="I66" s="22"/>
      <c r="J66" s="26"/>
      <c r="K66" s="26"/>
      <c r="L66" s="27"/>
      <c r="M66" s="28"/>
      <c r="N66" s="28"/>
      <c r="O66" s="29"/>
      <c r="P66" s="30"/>
      <c r="Q66" s="31">
        <f t="shared" si="0"/>
        <v>0</v>
      </c>
      <c r="R66" s="23"/>
    </row>
    <row r="67" spans="1:18" s="32" customFormat="1" ht="16.5" customHeight="1" thickTop="1" thickBot="1" x14ac:dyDescent="0.3">
      <c r="A67" s="22"/>
      <c r="B67" s="23">
        <v>0</v>
      </c>
      <c r="C67" s="24">
        <f>VLOOKUP(B67,Hoja2!$B$2:$D$12,2,FALSE)</f>
        <v>0</v>
      </c>
      <c r="D67" s="25">
        <f>VLOOKUP(B67,Hoja2!$B$2:$E$12,3,FALSE)</f>
        <v>0</v>
      </c>
      <c r="E67" s="22"/>
      <c r="F67" s="22"/>
      <c r="G67" s="22"/>
      <c r="H67" s="22"/>
      <c r="I67" s="22"/>
      <c r="J67" s="26"/>
      <c r="K67" s="26"/>
      <c r="L67" s="27"/>
      <c r="M67" s="28"/>
      <c r="N67" s="28"/>
      <c r="O67" s="29"/>
      <c r="P67" s="30"/>
      <c r="Q67" s="31">
        <f t="shared" si="0"/>
        <v>0</v>
      </c>
      <c r="R67" s="23"/>
    </row>
    <row r="68" spans="1:18" s="32" customFormat="1" ht="16.5" customHeight="1" thickTop="1" thickBot="1" x14ac:dyDescent="0.3">
      <c r="A68" s="22"/>
      <c r="B68" s="23">
        <v>0</v>
      </c>
      <c r="C68" s="24">
        <f>VLOOKUP(B68,Hoja2!$B$2:$D$12,2,FALSE)</f>
        <v>0</v>
      </c>
      <c r="D68" s="25">
        <f>VLOOKUP(B68,Hoja2!$B$2:$E$12,3,FALSE)</f>
        <v>0</v>
      </c>
      <c r="E68" s="22"/>
      <c r="F68" s="22"/>
      <c r="G68" s="22"/>
      <c r="H68" s="22"/>
      <c r="I68" s="22"/>
      <c r="J68" s="26"/>
      <c r="K68" s="26"/>
      <c r="L68" s="27"/>
      <c r="M68" s="28"/>
      <c r="N68" s="28"/>
      <c r="O68" s="29"/>
      <c r="P68" s="30"/>
      <c r="Q68" s="31">
        <f t="shared" si="0"/>
        <v>0</v>
      </c>
      <c r="R68" s="23"/>
    </row>
    <row r="69" spans="1:18" s="32" customFormat="1" ht="16.5" customHeight="1" thickTop="1" thickBot="1" x14ac:dyDescent="0.3">
      <c r="A69" s="22"/>
      <c r="B69" s="23">
        <v>0</v>
      </c>
      <c r="C69" s="24">
        <f>VLOOKUP(B69,Hoja2!$B$2:$D$12,2,FALSE)</f>
        <v>0</v>
      </c>
      <c r="D69" s="25">
        <f>VLOOKUP(B69,Hoja2!$B$2:$E$12,3,FALSE)</f>
        <v>0</v>
      </c>
      <c r="E69" s="22"/>
      <c r="F69" s="22"/>
      <c r="G69" s="22"/>
      <c r="H69" s="22"/>
      <c r="I69" s="22"/>
      <c r="J69" s="26"/>
      <c r="K69" s="26"/>
      <c r="L69" s="27"/>
      <c r="M69" s="28"/>
      <c r="N69" s="28"/>
      <c r="O69" s="29"/>
      <c r="P69" s="30"/>
      <c r="Q69" s="31">
        <f t="shared" si="0"/>
        <v>0</v>
      </c>
      <c r="R69" s="23"/>
    </row>
    <row r="70" spans="1:18" s="32" customFormat="1" ht="16.5" customHeight="1" thickTop="1" thickBot="1" x14ac:dyDescent="0.3">
      <c r="A70" s="22"/>
      <c r="B70" s="23">
        <v>0</v>
      </c>
      <c r="C70" s="24">
        <f>VLOOKUP(B70,Hoja2!$B$2:$D$12,2,FALSE)</f>
        <v>0</v>
      </c>
      <c r="D70" s="25">
        <f>VLOOKUP(B70,Hoja2!$B$2:$E$12,3,FALSE)</f>
        <v>0</v>
      </c>
      <c r="E70" s="22"/>
      <c r="F70" s="22"/>
      <c r="G70" s="22"/>
      <c r="H70" s="22"/>
      <c r="I70" s="22"/>
      <c r="J70" s="26"/>
      <c r="K70" s="26"/>
      <c r="L70" s="27"/>
      <c r="M70" s="28"/>
      <c r="N70" s="28"/>
      <c r="O70" s="29"/>
      <c r="P70" s="30"/>
      <c r="Q70" s="31">
        <f t="shared" si="0"/>
        <v>0</v>
      </c>
      <c r="R70" s="23"/>
    </row>
    <row r="71" spans="1:18" s="32" customFormat="1" ht="16.5" customHeight="1" thickTop="1" thickBot="1" x14ac:dyDescent="0.3">
      <c r="A71" s="22"/>
      <c r="B71" s="23">
        <v>0</v>
      </c>
      <c r="C71" s="24">
        <f>VLOOKUP(B71,Hoja2!$B$2:$D$12,2,FALSE)</f>
        <v>0</v>
      </c>
      <c r="D71" s="25">
        <f>VLOOKUP(B71,Hoja2!$B$2:$E$12,3,FALSE)</f>
        <v>0</v>
      </c>
      <c r="E71" s="22"/>
      <c r="F71" s="22"/>
      <c r="G71" s="22"/>
      <c r="H71" s="22"/>
      <c r="I71" s="22"/>
      <c r="J71" s="26"/>
      <c r="K71" s="26"/>
      <c r="L71" s="27"/>
      <c r="M71" s="28"/>
      <c r="N71" s="28"/>
      <c r="O71" s="29"/>
      <c r="P71" s="30"/>
      <c r="Q71" s="31">
        <f t="shared" si="0"/>
        <v>0</v>
      </c>
      <c r="R71" s="23"/>
    </row>
    <row r="72" spans="1:18" s="32" customFormat="1" ht="16.5" customHeight="1" thickTop="1" thickBot="1" x14ac:dyDescent="0.3">
      <c r="A72" s="22"/>
      <c r="B72" s="23">
        <v>0</v>
      </c>
      <c r="C72" s="24">
        <f>VLOOKUP(B72,Hoja2!$B$2:$D$12,2,FALSE)</f>
        <v>0</v>
      </c>
      <c r="D72" s="25">
        <f>VLOOKUP(B72,Hoja2!$B$2:$E$12,3,FALSE)</f>
        <v>0</v>
      </c>
      <c r="E72" s="22"/>
      <c r="F72" s="22"/>
      <c r="G72" s="22"/>
      <c r="H72" s="22"/>
      <c r="I72" s="22"/>
      <c r="J72" s="26"/>
      <c r="K72" s="26"/>
      <c r="L72" s="27"/>
      <c r="M72" s="28"/>
      <c r="N72" s="28"/>
      <c r="O72" s="29"/>
      <c r="P72" s="30"/>
      <c r="Q72" s="31">
        <f t="shared" ref="Q72:Q99" si="1">+O72+P72</f>
        <v>0</v>
      </c>
      <c r="R72" s="23"/>
    </row>
    <row r="73" spans="1:18" s="32" customFormat="1" ht="16.5" customHeight="1" thickTop="1" thickBot="1" x14ac:dyDescent="0.3">
      <c r="A73" s="22"/>
      <c r="B73" s="23">
        <v>0</v>
      </c>
      <c r="C73" s="24">
        <f>VLOOKUP(B73,Hoja2!$B$2:$D$12,2,FALSE)</f>
        <v>0</v>
      </c>
      <c r="D73" s="25">
        <f>VLOOKUP(B73,Hoja2!$B$2:$E$12,3,FALSE)</f>
        <v>0</v>
      </c>
      <c r="E73" s="22"/>
      <c r="F73" s="22"/>
      <c r="G73" s="22"/>
      <c r="H73" s="22"/>
      <c r="I73" s="22"/>
      <c r="J73" s="26"/>
      <c r="K73" s="26"/>
      <c r="L73" s="27"/>
      <c r="M73" s="28"/>
      <c r="N73" s="28"/>
      <c r="O73" s="29"/>
      <c r="P73" s="30"/>
      <c r="Q73" s="31">
        <f t="shared" si="1"/>
        <v>0</v>
      </c>
      <c r="R73" s="23"/>
    </row>
    <row r="74" spans="1:18" s="32" customFormat="1" ht="16.5" customHeight="1" thickTop="1" thickBot="1" x14ac:dyDescent="0.3">
      <c r="A74" s="22"/>
      <c r="B74" s="23">
        <v>0</v>
      </c>
      <c r="C74" s="24">
        <f>VLOOKUP(B74,Hoja2!$B$2:$D$12,2,FALSE)</f>
        <v>0</v>
      </c>
      <c r="D74" s="25">
        <f>VLOOKUP(B74,Hoja2!$B$2:$E$12,3,FALSE)</f>
        <v>0</v>
      </c>
      <c r="E74" s="22"/>
      <c r="F74" s="22"/>
      <c r="G74" s="22"/>
      <c r="H74" s="22"/>
      <c r="I74" s="22"/>
      <c r="J74" s="26"/>
      <c r="K74" s="26"/>
      <c r="L74" s="27"/>
      <c r="M74" s="28"/>
      <c r="N74" s="28"/>
      <c r="O74" s="29"/>
      <c r="P74" s="30"/>
      <c r="Q74" s="31">
        <f t="shared" si="1"/>
        <v>0</v>
      </c>
      <c r="R74" s="23"/>
    </row>
    <row r="75" spans="1:18" s="32" customFormat="1" ht="16.5" customHeight="1" thickTop="1" thickBot="1" x14ac:dyDescent="0.3">
      <c r="A75" s="22"/>
      <c r="B75" s="23">
        <v>0</v>
      </c>
      <c r="C75" s="24">
        <f>VLOOKUP(B75,Hoja2!$B$2:$D$12,2,FALSE)</f>
        <v>0</v>
      </c>
      <c r="D75" s="25">
        <f>VLOOKUP(B75,Hoja2!$B$2:$E$12,3,FALSE)</f>
        <v>0</v>
      </c>
      <c r="E75" s="22"/>
      <c r="F75" s="22"/>
      <c r="G75" s="22"/>
      <c r="H75" s="22"/>
      <c r="I75" s="22"/>
      <c r="J75" s="26"/>
      <c r="K75" s="26"/>
      <c r="L75" s="27"/>
      <c r="M75" s="28"/>
      <c r="N75" s="28"/>
      <c r="O75" s="29"/>
      <c r="P75" s="30"/>
      <c r="Q75" s="31">
        <f t="shared" si="1"/>
        <v>0</v>
      </c>
      <c r="R75" s="23"/>
    </row>
    <row r="76" spans="1:18" s="32" customFormat="1" ht="16.5" customHeight="1" thickTop="1" thickBot="1" x14ac:dyDescent="0.3">
      <c r="A76" s="22"/>
      <c r="B76" s="23">
        <v>0</v>
      </c>
      <c r="C76" s="24">
        <f>VLOOKUP(B76,Hoja2!$B$2:$D$12,2,FALSE)</f>
        <v>0</v>
      </c>
      <c r="D76" s="25">
        <f>VLOOKUP(B76,Hoja2!$B$2:$E$12,3,FALSE)</f>
        <v>0</v>
      </c>
      <c r="E76" s="22"/>
      <c r="F76" s="22"/>
      <c r="G76" s="22"/>
      <c r="H76" s="22"/>
      <c r="I76" s="22"/>
      <c r="J76" s="26"/>
      <c r="K76" s="26"/>
      <c r="L76" s="27"/>
      <c r="M76" s="28"/>
      <c r="N76" s="28"/>
      <c r="O76" s="29"/>
      <c r="P76" s="30"/>
      <c r="Q76" s="31">
        <f t="shared" si="1"/>
        <v>0</v>
      </c>
      <c r="R76" s="23"/>
    </row>
    <row r="77" spans="1:18" s="32" customFormat="1" ht="16.5" customHeight="1" thickTop="1" thickBot="1" x14ac:dyDescent="0.3">
      <c r="A77" s="22"/>
      <c r="B77" s="23">
        <v>0</v>
      </c>
      <c r="C77" s="24">
        <f>VLOOKUP(B77,Hoja2!$B$2:$D$12,2,FALSE)</f>
        <v>0</v>
      </c>
      <c r="D77" s="25">
        <f>VLOOKUP(B77,Hoja2!$B$2:$E$12,3,FALSE)</f>
        <v>0</v>
      </c>
      <c r="E77" s="22"/>
      <c r="F77" s="22"/>
      <c r="G77" s="22"/>
      <c r="H77" s="22"/>
      <c r="I77" s="22"/>
      <c r="J77" s="26"/>
      <c r="K77" s="26"/>
      <c r="L77" s="27"/>
      <c r="M77" s="28"/>
      <c r="N77" s="28"/>
      <c r="O77" s="29"/>
      <c r="P77" s="30"/>
      <c r="Q77" s="31">
        <f t="shared" si="1"/>
        <v>0</v>
      </c>
      <c r="R77" s="23"/>
    </row>
    <row r="78" spans="1:18" s="32" customFormat="1" ht="16.5" customHeight="1" thickTop="1" thickBot="1" x14ac:dyDescent="0.3">
      <c r="A78" s="22"/>
      <c r="B78" s="23">
        <v>0</v>
      </c>
      <c r="C78" s="24">
        <f>VLOOKUP(B78,Hoja2!$B$2:$D$12,2,FALSE)</f>
        <v>0</v>
      </c>
      <c r="D78" s="25">
        <f>VLOOKUP(B78,Hoja2!$B$2:$E$12,3,FALSE)</f>
        <v>0</v>
      </c>
      <c r="E78" s="22"/>
      <c r="F78" s="22"/>
      <c r="G78" s="22"/>
      <c r="H78" s="22"/>
      <c r="I78" s="22"/>
      <c r="J78" s="26"/>
      <c r="K78" s="26"/>
      <c r="L78" s="27"/>
      <c r="M78" s="28"/>
      <c r="N78" s="28"/>
      <c r="O78" s="29"/>
      <c r="P78" s="30"/>
      <c r="Q78" s="31">
        <f t="shared" si="1"/>
        <v>0</v>
      </c>
      <c r="R78" s="23"/>
    </row>
    <row r="79" spans="1:18" s="32" customFormat="1" ht="16.5" customHeight="1" thickTop="1" thickBot="1" x14ac:dyDescent="0.3">
      <c r="A79" s="22"/>
      <c r="B79" s="23">
        <v>0</v>
      </c>
      <c r="C79" s="24">
        <f>VLOOKUP(B79,Hoja2!$B$2:$D$12,2,FALSE)</f>
        <v>0</v>
      </c>
      <c r="D79" s="25">
        <f>VLOOKUP(B79,Hoja2!$B$2:$E$12,3,FALSE)</f>
        <v>0</v>
      </c>
      <c r="E79" s="22"/>
      <c r="F79" s="22"/>
      <c r="G79" s="22"/>
      <c r="H79" s="22"/>
      <c r="I79" s="22"/>
      <c r="J79" s="26"/>
      <c r="K79" s="26"/>
      <c r="L79" s="27"/>
      <c r="M79" s="28"/>
      <c r="N79" s="28"/>
      <c r="O79" s="29"/>
      <c r="P79" s="30"/>
      <c r="Q79" s="31">
        <f t="shared" si="1"/>
        <v>0</v>
      </c>
      <c r="R79" s="23"/>
    </row>
    <row r="80" spans="1:18" s="32" customFormat="1" ht="16.5" customHeight="1" thickTop="1" thickBot="1" x14ac:dyDescent="0.3">
      <c r="A80" s="22"/>
      <c r="B80" s="23">
        <v>0</v>
      </c>
      <c r="C80" s="24">
        <f>VLOOKUP(B80,Hoja2!$B$2:$D$12,2,FALSE)</f>
        <v>0</v>
      </c>
      <c r="D80" s="25">
        <f>VLOOKUP(B80,Hoja2!$B$2:$E$12,3,FALSE)</f>
        <v>0</v>
      </c>
      <c r="E80" s="22"/>
      <c r="F80" s="22"/>
      <c r="G80" s="22"/>
      <c r="H80" s="22"/>
      <c r="I80" s="22"/>
      <c r="J80" s="26"/>
      <c r="K80" s="26"/>
      <c r="L80" s="27"/>
      <c r="M80" s="28"/>
      <c r="N80" s="28"/>
      <c r="O80" s="29"/>
      <c r="P80" s="30"/>
      <c r="Q80" s="31">
        <f t="shared" si="1"/>
        <v>0</v>
      </c>
      <c r="R80" s="23"/>
    </row>
    <row r="81" spans="1:18" s="32" customFormat="1" ht="16.5" customHeight="1" thickTop="1" thickBot="1" x14ac:dyDescent="0.3">
      <c r="A81" s="22"/>
      <c r="B81" s="23">
        <v>0</v>
      </c>
      <c r="C81" s="24">
        <f>VLOOKUP(B81,Hoja2!$B$2:$D$12,2,FALSE)</f>
        <v>0</v>
      </c>
      <c r="D81" s="25">
        <f>VLOOKUP(B81,Hoja2!$B$2:$E$12,3,FALSE)</f>
        <v>0</v>
      </c>
      <c r="E81" s="22"/>
      <c r="F81" s="22"/>
      <c r="G81" s="22"/>
      <c r="H81" s="22"/>
      <c r="I81" s="22"/>
      <c r="J81" s="26"/>
      <c r="K81" s="26"/>
      <c r="L81" s="27"/>
      <c r="M81" s="28"/>
      <c r="N81" s="28"/>
      <c r="O81" s="29"/>
      <c r="P81" s="30"/>
      <c r="Q81" s="31">
        <f t="shared" si="1"/>
        <v>0</v>
      </c>
      <c r="R81" s="23"/>
    </row>
    <row r="82" spans="1:18" s="32" customFormat="1" ht="16.5" customHeight="1" thickTop="1" thickBot="1" x14ac:dyDescent="0.3">
      <c r="A82" s="22"/>
      <c r="B82" s="23">
        <v>0</v>
      </c>
      <c r="C82" s="24">
        <f>VLOOKUP(B82,Hoja2!$B$2:$D$12,2,FALSE)</f>
        <v>0</v>
      </c>
      <c r="D82" s="25">
        <f>VLOOKUP(B82,Hoja2!$B$2:$E$12,3,FALSE)</f>
        <v>0</v>
      </c>
      <c r="E82" s="22"/>
      <c r="F82" s="22"/>
      <c r="G82" s="22"/>
      <c r="H82" s="22"/>
      <c r="I82" s="22"/>
      <c r="J82" s="26"/>
      <c r="K82" s="26"/>
      <c r="L82" s="27"/>
      <c r="M82" s="28"/>
      <c r="N82" s="28"/>
      <c r="O82" s="29"/>
      <c r="P82" s="30"/>
      <c r="Q82" s="31">
        <f t="shared" si="1"/>
        <v>0</v>
      </c>
      <c r="R82" s="23"/>
    </row>
    <row r="83" spans="1:18" s="32" customFormat="1" ht="16.5" customHeight="1" thickTop="1" thickBot="1" x14ac:dyDescent="0.3">
      <c r="A83" s="22"/>
      <c r="B83" s="23">
        <v>0</v>
      </c>
      <c r="C83" s="24">
        <f>VLOOKUP(B83,Hoja2!$B$2:$D$12,2,FALSE)</f>
        <v>0</v>
      </c>
      <c r="D83" s="25">
        <f>VLOOKUP(B83,Hoja2!$B$2:$E$12,3,FALSE)</f>
        <v>0</v>
      </c>
      <c r="E83" s="22"/>
      <c r="F83" s="22"/>
      <c r="G83" s="22"/>
      <c r="H83" s="22"/>
      <c r="I83" s="22"/>
      <c r="J83" s="26"/>
      <c r="K83" s="26"/>
      <c r="L83" s="27"/>
      <c r="M83" s="28"/>
      <c r="N83" s="28"/>
      <c r="O83" s="29"/>
      <c r="P83" s="30"/>
      <c r="Q83" s="31">
        <f t="shared" si="1"/>
        <v>0</v>
      </c>
      <c r="R83" s="23"/>
    </row>
    <row r="84" spans="1:18" s="32" customFormat="1" ht="16.5" customHeight="1" thickTop="1" thickBot="1" x14ac:dyDescent="0.3">
      <c r="A84" s="22"/>
      <c r="B84" s="23">
        <v>0</v>
      </c>
      <c r="C84" s="24">
        <f>VLOOKUP(B84,Hoja2!$B$2:$D$12,2,FALSE)</f>
        <v>0</v>
      </c>
      <c r="D84" s="25">
        <f>VLOOKUP(B84,Hoja2!$B$2:$E$12,3,FALSE)</f>
        <v>0</v>
      </c>
      <c r="E84" s="22"/>
      <c r="F84" s="22"/>
      <c r="G84" s="22"/>
      <c r="H84" s="22"/>
      <c r="I84" s="22"/>
      <c r="J84" s="26"/>
      <c r="K84" s="26"/>
      <c r="L84" s="27"/>
      <c r="M84" s="28"/>
      <c r="N84" s="28"/>
      <c r="O84" s="29"/>
      <c r="P84" s="30"/>
      <c r="Q84" s="31">
        <f t="shared" si="1"/>
        <v>0</v>
      </c>
      <c r="R84" s="23"/>
    </row>
    <row r="85" spans="1:18" s="32" customFormat="1" ht="16.5" customHeight="1" thickTop="1" thickBot="1" x14ac:dyDescent="0.3">
      <c r="A85" s="22"/>
      <c r="B85" s="23">
        <v>0</v>
      </c>
      <c r="C85" s="24">
        <f>VLOOKUP(B85,Hoja2!$B$2:$D$12,2,FALSE)</f>
        <v>0</v>
      </c>
      <c r="D85" s="25">
        <f>VLOOKUP(B85,Hoja2!$B$2:$E$12,3,FALSE)</f>
        <v>0</v>
      </c>
      <c r="E85" s="22"/>
      <c r="F85" s="22"/>
      <c r="G85" s="22"/>
      <c r="H85" s="22"/>
      <c r="I85" s="22"/>
      <c r="J85" s="26"/>
      <c r="K85" s="26"/>
      <c r="L85" s="27"/>
      <c r="M85" s="28"/>
      <c r="N85" s="28"/>
      <c r="O85" s="29"/>
      <c r="P85" s="30"/>
      <c r="Q85" s="31">
        <f t="shared" si="1"/>
        <v>0</v>
      </c>
      <c r="R85" s="23"/>
    </row>
    <row r="86" spans="1:18" s="32" customFormat="1" ht="16.5" customHeight="1" thickTop="1" thickBot="1" x14ac:dyDescent="0.3">
      <c r="A86" s="22"/>
      <c r="B86" s="23">
        <v>0</v>
      </c>
      <c r="C86" s="24">
        <f>VLOOKUP(B86,Hoja2!$B$2:$D$12,2,FALSE)</f>
        <v>0</v>
      </c>
      <c r="D86" s="25">
        <f>VLOOKUP(B86,Hoja2!$B$2:$E$12,3,FALSE)</f>
        <v>0</v>
      </c>
      <c r="E86" s="22"/>
      <c r="F86" s="22"/>
      <c r="G86" s="22"/>
      <c r="H86" s="22"/>
      <c r="I86" s="22"/>
      <c r="J86" s="26"/>
      <c r="K86" s="26"/>
      <c r="L86" s="27"/>
      <c r="M86" s="28"/>
      <c r="N86" s="28"/>
      <c r="O86" s="29"/>
      <c r="P86" s="30"/>
      <c r="Q86" s="31">
        <f t="shared" si="1"/>
        <v>0</v>
      </c>
      <c r="R86" s="23"/>
    </row>
    <row r="87" spans="1:18" s="32" customFormat="1" ht="16.5" customHeight="1" thickTop="1" thickBot="1" x14ac:dyDescent="0.3">
      <c r="A87" s="22"/>
      <c r="B87" s="23">
        <v>0</v>
      </c>
      <c r="C87" s="24">
        <f>VLOOKUP(B87,Hoja2!$B$2:$D$12,2,FALSE)</f>
        <v>0</v>
      </c>
      <c r="D87" s="25">
        <f>VLOOKUP(B87,Hoja2!$B$2:$E$12,3,FALSE)</f>
        <v>0</v>
      </c>
      <c r="E87" s="22"/>
      <c r="F87" s="22"/>
      <c r="G87" s="22"/>
      <c r="H87" s="22"/>
      <c r="I87" s="22"/>
      <c r="J87" s="26"/>
      <c r="K87" s="26"/>
      <c r="L87" s="27"/>
      <c r="M87" s="28"/>
      <c r="N87" s="28"/>
      <c r="O87" s="29"/>
      <c r="P87" s="30"/>
      <c r="Q87" s="31">
        <f t="shared" si="1"/>
        <v>0</v>
      </c>
      <c r="R87" s="23"/>
    </row>
    <row r="88" spans="1:18" s="32" customFormat="1" ht="16.5" customHeight="1" thickTop="1" thickBot="1" x14ac:dyDescent="0.3">
      <c r="A88" s="22"/>
      <c r="B88" s="23">
        <v>0</v>
      </c>
      <c r="C88" s="24">
        <f>VLOOKUP(B88,Hoja2!$B$2:$D$12,2,FALSE)</f>
        <v>0</v>
      </c>
      <c r="D88" s="25">
        <f>VLOOKUP(B88,Hoja2!$B$2:$E$12,3,FALSE)</f>
        <v>0</v>
      </c>
      <c r="E88" s="22"/>
      <c r="F88" s="22"/>
      <c r="G88" s="22"/>
      <c r="H88" s="22"/>
      <c r="I88" s="22"/>
      <c r="J88" s="26"/>
      <c r="K88" s="26"/>
      <c r="L88" s="27"/>
      <c r="M88" s="28"/>
      <c r="N88" s="28"/>
      <c r="O88" s="29"/>
      <c r="P88" s="30"/>
      <c r="Q88" s="31">
        <f t="shared" si="1"/>
        <v>0</v>
      </c>
      <c r="R88" s="23"/>
    </row>
    <row r="89" spans="1:18" s="32" customFormat="1" ht="16.5" customHeight="1" thickTop="1" thickBot="1" x14ac:dyDescent="0.3">
      <c r="A89" s="22"/>
      <c r="B89" s="23">
        <v>0</v>
      </c>
      <c r="C89" s="24">
        <f>VLOOKUP(B89,Hoja2!$B$2:$D$12,2,FALSE)</f>
        <v>0</v>
      </c>
      <c r="D89" s="25">
        <f>VLOOKUP(B89,Hoja2!$B$2:$E$12,3,FALSE)</f>
        <v>0</v>
      </c>
      <c r="E89" s="22"/>
      <c r="F89" s="22"/>
      <c r="G89" s="22"/>
      <c r="H89" s="22"/>
      <c r="I89" s="22"/>
      <c r="J89" s="26"/>
      <c r="K89" s="26"/>
      <c r="L89" s="27"/>
      <c r="M89" s="28"/>
      <c r="N89" s="28"/>
      <c r="O89" s="29"/>
      <c r="P89" s="30"/>
      <c r="Q89" s="31">
        <f t="shared" si="1"/>
        <v>0</v>
      </c>
      <c r="R89" s="23"/>
    </row>
    <row r="90" spans="1:18" s="32" customFormat="1" ht="16.5" customHeight="1" thickTop="1" thickBot="1" x14ac:dyDescent="0.3">
      <c r="A90" s="22"/>
      <c r="B90" s="23">
        <v>0</v>
      </c>
      <c r="C90" s="24">
        <f>VLOOKUP(B90,Hoja2!$B$2:$D$12,2,FALSE)</f>
        <v>0</v>
      </c>
      <c r="D90" s="25">
        <f>VLOOKUP(B90,Hoja2!$B$2:$E$12,3,FALSE)</f>
        <v>0</v>
      </c>
      <c r="E90" s="22"/>
      <c r="F90" s="22"/>
      <c r="G90" s="22"/>
      <c r="H90" s="22"/>
      <c r="I90" s="22"/>
      <c r="J90" s="26"/>
      <c r="K90" s="26"/>
      <c r="L90" s="27"/>
      <c r="M90" s="28"/>
      <c r="N90" s="28"/>
      <c r="O90" s="29"/>
      <c r="P90" s="30"/>
      <c r="Q90" s="31">
        <f t="shared" si="1"/>
        <v>0</v>
      </c>
      <c r="R90" s="23"/>
    </row>
    <row r="91" spans="1:18" s="32" customFormat="1" ht="16.5" customHeight="1" thickTop="1" thickBot="1" x14ac:dyDescent="0.3">
      <c r="A91" s="22"/>
      <c r="B91" s="23">
        <v>0</v>
      </c>
      <c r="C91" s="24">
        <f>VLOOKUP(B91,Hoja2!$B$2:$D$12,2,FALSE)</f>
        <v>0</v>
      </c>
      <c r="D91" s="25">
        <f>VLOOKUP(B91,Hoja2!$B$2:$E$12,3,FALSE)</f>
        <v>0</v>
      </c>
      <c r="E91" s="22"/>
      <c r="F91" s="22"/>
      <c r="G91" s="22"/>
      <c r="H91" s="22"/>
      <c r="I91" s="22"/>
      <c r="J91" s="26"/>
      <c r="K91" s="26"/>
      <c r="L91" s="27"/>
      <c r="M91" s="28"/>
      <c r="N91" s="28"/>
      <c r="O91" s="29"/>
      <c r="P91" s="30"/>
      <c r="Q91" s="31">
        <f t="shared" si="1"/>
        <v>0</v>
      </c>
      <c r="R91" s="23"/>
    </row>
    <row r="92" spans="1:18" s="32" customFormat="1" ht="16.5" customHeight="1" thickTop="1" thickBot="1" x14ac:dyDescent="0.3">
      <c r="A92" s="22"/>
      <c r="B92" s="23">
        <v>0</v>
      </c>
      <c r="C92" s="24">
        <f>VLOOKUP(B92,Hoja2!$B$2:$D$12,2,FALSE)</f>
        <v>0</v>
      </c>
      <c r="D92" s="25">
        <f>VLOOKUP(B92,Hoja2!$B$2:$E$12,3,FALSE)</f>
        <v>0</v>
      </c>
      <c r="E92" s="22"/>
      <c r="F92" s="22"/>
      <c r="G92" s="22"/>
      <c r="H92" s="22"/>
      <c r="I92" s="22"/>
      <c r="J92" s="26"/>
      <c r="K92" s="26"/>
      <c r="L92" s="27"/>
      <c r="M92" s="28"/>
      <c r="N92" s="28"/>
      <c r="O92" s="29"/>
      <c r="P92" s="30"/>
      <c r="Q92" s="31">
        <f t="shared" si="1"/>
        <v>0</v>
      </c>
      <c r="R92" s="23"/>
    </row>
    <row r="93" spans="1:18" s="32" customFormat="1" ht="16.5" customHeight="1" thickTop="1" thickBot="1" x14ac:dyDescent="0.3">
      <c r="A93" s="22"/>
      <c r="B93" s="23">
        <v>0</v>
      </c>
      <c r="C93" s="24">
        <f>VLOOKUP(B93,Hoja2!$B$2:$D$12,2,FALSE)</f>
        <v>0</v>
      </c>
      <c r="D93" s="25">
        <f>VLOOKUP(B93,Hoja2!$B$2:$E$12,3,FALSE)</f>
        <v>0</v>
      </c>
      <c r="E93" s="22"/>
      <c r="F93" s="22"/>
      <c r="G93" s="22"/>
      <c r="H93" s="22"/>
      <c r="I93" s="22"/>
      <c r="J93" s="26"/>
      <c r="K93" s="26"/>
      <c r="L93" s="27"/>
      <c r="M93" s="28"/>
      <c r="N93" s="28"/>
      <c r="O93" s="29"/>
      <c r="P93" s="30"/>
      <c r="Q93" s="31">
        <f t="shared" si="1"/>
        <v>0</v>
      </c>
      <c r="R93" s="23"/>
    </row>
    <row r="94" spans="1:18" s="32" customFormat="1" ht="16.5" customHeight="1" thickTop="1" thickBot="1" x14ac:dyDescent="0.3">
      <c r="A94" s="22"/>
      <c r="B94" s="23">
        <v>0</v>
      </c>
      <c r="C94" s="24">
        <f>VLOOKUP(B94,Hoja2!$B$2:$D$12,2,FALSE)</f>
        <v>0</v>
      </c>
      <c r="D94" s="25">
        <f>VLOOKUP(B94,Hoja2!$B$2:$E$12,3,FALSE)</f>
        <v>0</v>
      </c>
      <c r="E94" s="22"/>
      <c r="F94" s="22"/>
      <c r="G94" s="22"/>
      <c r="H94" s="22"/>
      <c r="I94" s="22"/>
      <c r="J94" s="26"/>
      <c r="K94" s="26"/>
      <c r="L94" s="27"/>
      <c r="M94" s="28"/>
      <c r="N94" s="28"/>
      <c r="O94" s="29"/>
      <c r="P94" s="30"/>
      <c r="Q94" s="31">
        <f t="shared" si="1"/>
        <v>0</v>
      </c>
      <c r="R94" s="23"/>
    </row>
    <row r="95" spans="1:18" s="32" customFormat="1" ht="16.5" customHeight="1" thickTop="1" thickBot="1" x14ac:dyDescent="0.3">
      <c r="A95" s="22"/>
      <c r="B95" s="23">
        <v>0</v>
      </c>
      <c r="C95" s="24">
        <f>VLOOKUP(B95,Hoja2!$B$2:$D$12,2,FALSE)</f>
        <v>0</v>
      </c>
      <c r="D95" s="25">
        <f>VLOOKUP(B95,Hoja2!$B$2:$E$12,3,FALSE)</f>
        <v>0</v>
      </c>
      <c r="E95" s="22"/>
      <c r="F95" s="22"/>
      <c r="G95" s="22"/>
      <c r="H95" s="22"/>
      <c r="I95" s="22"/>
      <c r="J95" s="26"/>
      <c r="K95" s="26"/>
      <c r="L95" s="27"/>
      <c r="M95" s="28"/>
      <c r="N95" s="28"/>
      <c r="O95" s="29"/>
      <c r="P95" s="30"/>
      <c r="Q95" s="31">
        <f t="shared" si="1"/>
        <v>0</v>
      </c>
      <c r="R95" s="23"/>
    </row>
    <row r="96" spans="1:18" s="32" customFormat="1" ht="16.5" customHeight="1" thickTop="1" thickBot="1" x14ac:dyDescent="0.3">
      <c r="A96" s="22"/>
      <c r="B96" s="23">
        <v>0</v>
      </c>
      <c r="C96" s="24">
        <f>VLOOKUP(B96,Hoja2!$B$2:$D$12,2,FALSE)</f>
        <v>0</v>
      </c>
      <c r="D96" s="25">
        <f>VLOOKUP(B96,Hoja2!$B$2:$E$12,3,FALSE)</f>
        <v>0</v>
      </c>
      <c r="E96" s="22"/>
      <c r="F96" s="22"/>
      <c r="G96" s="22"/>
      <c r="H96" s="22"/>
      <c r="I96" s="22"/>
      <c r="J96" s="26"/>
      <c r="K96" s="26"/>
      <c r="L96" s="27"/>
      <c r="M96" s="28"/>
      <c r="N96" s="28"/>
      <c r="O96" s="29"/>
      <c r="P96" s="30"/>
      <c r="Q96" s="31">
        <f t="shared" si="1"/>
        <v>0</v>
      </c>
      <c r="R96" s="23"/>
    </row>
    <row r="97" spans="1:18" s="32" customFormat="1" ht="16.5" customHeight="1" thickTop="1" thickBot="1" x14ac:dyDescent="0.3">
      <c r="A97" s="22"/>
      <c r="B97" s="23">
        <v>0</v>
      </c>
      <c r="C97" s="24">
        <f>VLOOKUP(B97,Hoja2!$B$2:$D$12,2,FALSE)</f>
        <v>0</v>
      </c>
      <c r="D97" s="25">
        <f>VLOOKUP(B97,Hoja2!$B$2:$E$12,3,FALSE)</f>
        <v>0</v>
      </c>
      <c r="E97" s="22"/>
      <c r="F97" s="22"/>
      <c r="G97" s="22"/>
      <c r="H97" s="22"/>
      <c r="I97" s="22"/>
      <c r="J97" s="26"/>
      <c r="K97" s="26"/>
      <c r="L97" s="27"/>
      <c r="M97" s="28"/>
      <c r="N97" s="28"/>
      <c r="O97" s="29"/>
      <c r="P97" s="30"/>
      <c r="Q97" s="31">
        <f t="shared" si="1"/>
        <v>0</v>
      </c>
      <c r="R97" s="23"/>
    </row>
    <row r="98" spans="1:18" s="32" customFormat="1" ht="16.5" customHeight="1" thickTop="1" thickBot="1" x14ac:dyDescent="0.3">
      <c r="A98" s="22"/>
      <c r="B98" s="23">
        <v>0</v>
      </c>
      <c r="C98" s="24">
        <f>VLOOKUP(B98,Hoja2!$B$2:$D$12,2,FALSE)</f>
        <v>0</v>
      </c>
      <c r="D98" s="25">
        <f>VLOOKUP(B98,Hoja2!$B$2:$E$12,3,FALSE)</f>
        <v>0</v>
      </c>
      <c r="E98" s="22"/>
      <c r="F98" s="22"/>
      <c r="G98" s="22"/>
      <c r="H98" s="22"/>
      <c r="I98" s="22"/>
      <c r="J98" s="26"/>
      <c r="K98" s="26"/>
      <c r="L98" s="27"/>
      <c r="M98" s="28"/>
      <c r="N98" s="28"/>
      <c r="O98" s="29"/>
      <c r="P98" s="30"/>
      <c r="Q98" s="31">
        <f t="shared" si="1"/>
        <v>0</v>
      </c>
      <c r="R98" s="23"/>
    </row>
    <row r="99" spans="1:18" s="32" customFormat="1" ht="16.5" customHeight="1" thickTop="1" thickBot="1" x14ac:dyDescent="0.3">
      <c r="A99" s="22"/>
      <c r="B99" s="23">
        <v>0</v>
      </c>
      <c r="C99" s="24">
        <f>VLOOKUP(B99,Hoja2!$B$2:$D$12,2,FALSE)</f>
        <v>0</v>
      </c>
      <c r="D99" s="25">
        <f>VLOOKUP(B99,Hoja2!$B$2:$E$12,3,FALSE)</f>
        <v>0</v>
      </c>
      <c r="E99" s="22"/>
      <c r="F99" s="22"/>
      <c r="G99" s="22"/>
      <c r="H99" s="22"/>
      <c r="I99" s="22"/>
      <c r="J99" s="26"/>
      <c r="K99" s="26"/>
      <c r="L99" s="27"/>
      <c r="M99" s="28"/>
      <c r="N99" s="28"/>
      <c r="O99" s="29"/>
      <c r="P99" s="30"/>
      <c r="Q99" s="31">
        <f t="shared" si="1"/>
        <v>0</v>
      </c>
      <c r="R99" s="23"/>
    </row>
    <row r="100" spans="1:18" s="32" customFormat="1" ht="16.5" customHeight="1" thickTop="1" x14ac:dyDescent="0.25">
      <c r="A100" s="42"/>
      <c r="C100" s="43"/>
      <c r="D100" s="44"/>
      <c r="M100" s="45"/>
      <c r="N100" s="45"/>
      <c r="O100" s="46"/>
      <c r="P100" s="46"/>
      <c r="Q100" s="45"/>
      <c r="R100" s="47"/>
    </row>
    <row r="101" spans="1:18" s="32" customFormat="1" ht="16.5" customHeight="1" x14ac:dyDescent="0.25">
      <c r="A101" s="42"/>
      <c r="C101" s="43"/>
      <c r="D101" s="44"/>
      <c r="M101" s="45"/>
      <c r="N101" s="45"/>
      <c r="O101" s="46"/>
      <c r="P101" s="46"/>
      <c r="Q101" s="45"/>
      <c r="R101" s="47"/>
    </row>
    <row r="102" spans="1:18" ht="16.5" customHeight="1" x14ac:dyDescent="0.25">
      <c r="C102" s="18"/>
      <c r="D102" s="19"/>
    </row>
    <row r="103" spans="1:18" ht="16.5" customHeight="1" x14ac:dyDescent="0.25">
      <c r="C103" s="18"/>
      <c r="D103" s="19"/>
    </row>
    <row r="104" spans="1:18" ht="16.5" customHeight="1" x14ac:dyDescent="0.25">
      <c r="C104" s="18"/>
      <c r="D104" s="19"/>
    </row>
    <row r="105" spans="1:18" ht="16.5" customHeight="1" x14ac:dyDescent="0.25">
      <c r="C105" s="18"/>
      <c r="D105" s="19"/>
    </row>
    <row r="106" spans="1:18" ht="16.5" customHeight="1" x14ac:dyDescent="0.25">
      <c r="C106" s="18"/>
      <c r="D106" s="19"/>
    </row>
    <row r="107" spans="1:18" ht="16.5" customHeight="1" x14ac:dyDescent="0.25">
      <c r="C107" s="18"/>
      <c r="D107" s="19"/>
    </row>
    <row r="108" spans="1:18" ht="16.5" customHeight="1" x14ac:dyDescent="0.25">
      <c r="C108" s="18"/>
      <c r="D108" s="19"/>
    </row>
    <row r="109" spans="1:18" ht="16.5" customHeight="1" x14ac:dyDescent="0.25">
      <c r="C109" s="18"/>
      <c r="D109" s="19"/>
    </row>
    <row r="110" spans="1:18" ht="16.5" customHeight="1" x14ac:dyDescent="0.25">
      <c r="C110" s="18"/>
      <c r="D110" s="19"/>
    </row>
    <row r="111" spans="1:18" ht="16.5" customHeight="1" x14ac:dyDescent="0.25">
      <c r="C111" s="18"/>
      <c r="D111" s="19"/>
    </row>
    <row r="112" spans="1:18" ht="16.5" customHeight="1" x14ac:dyDescent="0.25">
      <c r="C112" s="18"/>
      <c r="D112" s="19"/>
    </row>
    <row r="113" spans="3:4" ht="16.5" customHeight="1" x14ac:dyDescent="0.25">
      <c r="C113" s="18"/>
      <c r="D113" s="19"/>
    </row>
    <row r="114" spans="3:4" ht="16.5" customHeight="1" x14ac:dyDescent="0.25">
      <c r="C114" s="18"/>
      <c r="D114" s="19"/>
    </row>
    <row r="115" spans="3:4" ht="16.5" customHeight="1" x14ac:dyDescent="0.25">
      <c r="C115" s="18"/>
      <c r="D115" s="19"/>
    </row>
    <row r="116" spans="3:4" ht="16.5" customHeight="1" x14ac:dyDescent="0.25">
      <c r="C116" s="18"/>
      <c r="D116" s="19"/>
    </row>
    <row r="117" spans="3:4" ht="16.5" customHeight="1" x14ac:dyDescent="0.25">
      <c r="C117" s="18"/>
      <c r="D117" s="19"/>
    </row>
    <row r="118" spans="3:4" ht="16.5" customHeight="1" x14ac:dyDescent="0.25">
      <c r="C118" s="18"/>
      <c r="D118" s="19"/>
    </row>
    <row r="119" spans="3:4" ht="16.5" customHeight="1" x14ac:dyDescent="0.25">
      <c r="C119" s="18"/>
      <c r="D119" s="19"/>
    </row>
    <row r="120" spans="3:4" ht="16.5" customHeight="1" x14ac:dyDescent="0.25">
      <c r="C120" s="18"/>
      <c r="D120" s="19"/>
    </row>
    <row r="121" spans="3:4" ht="16.5" customHeight="1" x14ac:dyDescent="0.25">
      <c r="C121" s="18"/>
      <c r="D121" s="19"/>
    </row>
    <row r="122" spans="3:4" ht="16.5" customHeight="1" x14ac:dyDescent="0.25">
      <c r="C122" s="18"/>
      <c r="D122" s="19"/>
    </row>
    <row r="123" spans="3:4" ht="16.5" customHeight="1" x14ac:dyDescent="0.25">
      <c r="C123" s="18"/>
      <c r="D123" s="19"/>
    </row>
    <row r="124" spans="3:4" ht="16.5" customHeight="1" x14ac:dyDescent="0.25">
      <c r="C124" s="18"/>
      <c r="D124" s="19"/>
    </row>
    <row r="125" spans="3:4" ht="16.5" customHeight="1" x14ac:dyDescent="0.25">
      <c r="C125" s="18"/>
      <c r="D125" s="19"/>
    </row>
    <row r="126" spans="3:4" ht="16.5" customHeight="1" x14ac:dyDescent="0.25">
      <c r="C126" s="18"/>
      <c r="D126" s="19"/>
    </row>
    <row r="127" spans="3:4" ht="16.5" customHeight="1" x14ac:dyDescent="0.25">
      <c r="C127" s="18"/>
      <c r="D127" s="19"/>
    </row>
    <row r="128" spans="3:4" ht="16.5" customHeight="1" x14ac:dyDescent="0.25">
      <c r="C128" s="18"/>
      <c r="D128" s="19"/>
    </row>
    <row r="129" spans="3:4" ht="16.5" customHeight="1" x14ac:dyDescent="0.25">
      <c r="C129" s="18"/>
      <c r="D129" s="19"/>
    </row>
    <row r="130" spans="3:4" ht="16.5" customHeight="1" x14ac:dyDescent="0.25">
      <c r="C130" s="18"/>
      <c r="D130" s="19"/>
    </row>
    <row r="131" spans="3:4" ht="16.5" customHeight="1" x14ac:dyDescent="0.25">
      <c r="C131" s="18"/>
      <c r="D131" s="19"/>
    </row>
    <row r="132" spans="3:4" ht="16.5" customHeight="1" x14ac:dyDescent="0.25">
      <c r="C132" s="18"/>
      <c r="D132" s="19"/>
    </row>
    <row r="133" spans="3:4" ht="16.5" customHeight="1" x14ac:dyDescent="0.25">
      <c r="C133" s="18"/>
      <c r="D133" s="19"/>
    </row>
    <row r="134" spans="3:4" ht="16.5" customHeight="1" x14ac:dyDescent="0.25">
      <c r="C134" s="18"/>
      <c r="D134" s="19"/>
    </row>
    <row r="135" spans="3:4" ht="16.5" customHeight="1" x14ac:dyDescent="0.25">
      <c r="C135" s="18"/>
      <c r="D135" s="19"/>
    </row>
    <row r="136" spans="3:4" ht="16.5" customHeight="1" x14ac:dyDescent="0.25">
      <c r="C136" s="18"/>
      <c r="D136" s="19"/>
    </row>
    <row r="137" spans="3:4" ht="16.5" customHeight="1" x14ac:dyDescent="0.25">
      <c r="C137" s="18"/>
      <c r="D137" s="19"/>
    </row>
    <row r="138" spans="3:4" ht="16.5" customHeight="1" x14ac:dyDescent="0.25">
      <c r="C138" s="18"/>
      <c r="D138" s="19"/>
    </row>
  </sheetData>
  <mergeCells count="9">
    <mergeCell ref="Q1:R1"/>
    <mergeCell ref="Q2:R2"/>
    <mergeCell ref="Q3:R3"/>
    <mergeCell ref="Q4:R4"/>
    <mergeCell ref="A5:R5"/>
    <mergeCell ref="C1:P1"/>
    <mergeCell ref="C2:P2"/>
    <mergeCell ref="C3:P4"/>
    <mergeCell ref="A1:B4"/>
  </mergeCells>
  <phoneticPr fontId="8" type="noConversion"/>
  <pageMargins left="0.70866141732283472" right="0.70866141732283472" top="0.74803149606299213" bottom="0.74803149606299213" header="0.31496062992125984" footer="0.31496062992125984"/>
  <pageSetup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CCC53DCC-CDFE-423F-BC70-A8B922FF5AC2}">
          <x14:formula1>
            <xm:f>Hoja2!$B$1:$B$12</xm:f>
          </x14:formula1>
          <xm:sqref>B7:B99</xm:sqref>
        </x14:dataValidation>
        <x14:dataValidation type="list" allowBlank="1" showInputMessage="1" showErrorMessage="1" xr:uid="{58D8CD85-4002-4DAE-8D19-0706FB2491AC}">
          <x14:formula1>
            <xm:f>Hoja2!$A$2:$A$3</xm:f>
          </x14:formula1>
          <xm:sqref>A7:A99</xm:sqref>
        </x14:dataValidation>
        <x14:dataValidation type="list" allowBlank="1" showInputMessage="1" showErrorMessage="1" xr:uid="{8622B7A6-7716-45B6-B4CE-6068F7485BAA}">
          <x14:formula1>
            <xm:f>Hoja2!$E$2:$E$3</xm:f>
          </x14:formula1>
          <xm:sqref>E7:E99</xm:sqref>
        </x14:dataValidation>
        <x14:dataValidation type="list" allowBlank="1" showInputMessage="1" showErrorMessage="1" xr:uid="{3A356E37-B78A-4DF9-AF14-EF4E0983A2EF}">
          <x14:formula1>
            <xm:f>Hoja2!$F:$F</xm:f>
          </x14:formula1>
          <xm:sqref>H7:H99</xm:sqref>
        </x14:dataValidation>
        <x14:dataValidation type="list" allowBlank="1" showInputMessage="1" showErrorMessage="1" xr:uid="{27E8800C-7694-4ADA-98E4-FF25C01B1437}">
          <x14:formula1>
            <xm:f>Hoja2!$H$2:$H$9</xm:f>
          </x14:formula1>
          <xm:sqref>I7:I99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69B8-FCDB-485C-B796-22E665DD362E}">
  <dimension ref="A1"/>
  <sheetViews>
    <sheetView workbookViewId="0">
      <selection activeCell="C15" sqref="C1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AD52-B141-42FB-9588-9B98F15063D6}">
  <dimension ref="A1:C7"/>
  <sheetViews>
    <sheetView workbookViewId="0">
      <selection activeCell="C7" sqref="C7"/>
    </sheetView>
  </sheetViews>
  <sheetFormatPr baseColWidth="10" defaultRowHeight="15" x14ac:dyDescent="0.25"/>
  <cols>
    <col min="1" max="1" width="9.28515625" customWidth="1"/>
    <col min="2" max="2" width="17.42578125" bestFit="1" customWidth="1"/>
    <col min="3" max="3" width="65" customWidth="1"/>
  </cols>
  <sheetData>
    <row r="1" spans="1:3" x14ac:dyDescent="0.25">
      <c r="A1" s="62" t="s">
        <v>62</v>
      </c>
      <c r="B1" s="62" t="s">
        <v>63</v>
      </c>
      <c r="C1" s="62" t="s">
        <v>64</v>
      </c>
    </row>
    <row r="2" spans="1:3" x14ac:dyDescent="0.25">
      <c r="A2" s="62"/>
      <c r="B2" s="62"/>
      <c r="C2" s="62"/>
    </row>
    <row r="3" spans="1:3" x14ac:dyDescent="0.25">
      <c r="A3" s="21">
        <v>1</v>
      </c>
      <c r="B3" s="53">
        <v>42054</v>
      </c>
      <c r="C3" s="54" t="s">
        <v>65</v>
      </c>
    </row>
    <row r="4" spans="1:3" x14ac:dyDescent="0.25">
      <c r="A4" s="21">
        <v>2</v>
      </c>
      <c r="B4" s="53">
        <v>42544</v>
      </c>
      <c r="C4" s="54" t="s">
        <v>81</v>
      </c>
    </row>
    <row r="5" spans="1:3" x14ac:dyDescent="0.25">
      <c r="A5" s="21">
        <v>3</v>
      </c>
      <c r="B5" s="53">
        <v>43160</v>
      </c>
      <c r="C5" s="54" t="s">
        <v>80</v>
      </c>
    </row>
    <row r="6" spans="1:3" x14ac:dyDescent="0.25">
      <c r="A6" s="21">
        <v>4</v>
      </c>
      <c r="B6" s="53">
        <v>43502</v>
      </c>
      <c r="C6" s="54" t="s">
        <v>79</v>
      </c>
    </row>
    <row r="7" spans="1:3" ht="22.5" x14ac:dyDescent="0.25">
      <c r="A7" s="21">
        <v>5</v>
      </c>
      <c r="B7" s="53">
        <v>44981</v>
      </c>
      <c r="C7" s="55" t="s">
        <v>82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E733-CBB9-45CD-95CD-6321E5025FD3}">
  <dimension ref="A1:H18"/>
  <sheetViews>
    <sheetView topLeftCell="D1" workbookViewId="0">
      <selection activeCell="D13" sqref="D13"/>
    </sheetView>
  </sheetViews>
  <sheetFormatPr baseColWidth="10" defaultColWidth="11.42578125" defaultRowHeight="15" x14ac:dyDescent="0.25"/>
  <cols>
    <col min="1" max="1" width="17.85546875" bestFit="1" customWidth="1"/>
    <col min="2" max="2" width="29.28515625" customWidth="1"/>
    <col min="3" max="3" width="191" bestFit="1" customWidth="1"/>
    <col min="4" max="4" width="15.7109375" style="1" customWidth="1"/>
    <col min="5" max="5" width="17.42578125" customWidth="1"/>
    <col min="6" max="6" width="32.28515625" bestFit="1" customWidth="1"/>
    <col min="8" max="8" width="31.7109375" bestFit="1" customWidth="1"/>
  </cols>
  <sheetData>
    <row r="1" spans="1:8" s="2" customFormat="1" x14ac:dyDescent="0.25">
      <c r="A1" s="3" t="s">
        <v>20</v>
      </c>
      <c r="B1" s="3" t="s">
        <v>21</v>
      </c>
      <c r="C1" s="3" t="s">
        <v>22</v>
      </c>
      <c r="D1" s="4" t="s">
        <v>23</v>
      </c>
      <c r="E1" s="3" t="s">
        <v>24</v>
      </c>
      <c r="F1" s="3" t="s">
        <v>25</v>
      </c>
      <c r="H1" s="9" t="s">
        <v>26</v>
      </c>
    </row>
    <row r="2" spans="1:8" x14ac:dyDescent="0.25">
      <c r="A2" s="5" t="s">
        <v>18</v>
      </c>
      <c r="B2" s="6" t="s">
        <v>27</v>
      </c>
      <c r="C2" s="7" t="s">
        <v>28</v>
      </c>
      <c r="D2" s="7" t="s">
        <v>28</v>
      </c>
      <c r="E2" s="5" t="s">
        <v>67</v>
      </c>
      <c r="F2" s="5" t="s">
        <v>29</v>
      </c>
      <c r="H2" s="10" t="s">
        <v>69</v>
      </c>
    </row>
    <row r="3" spans="1:8" x14ac:dyDescent="0.25">
      <c r="A3" s="5" t="s">
        <v>30</v>
      </c>
      <c r="B3" s="6" t="s">
        <v>31</v>
      </c>
      <c r="C3" s="7" t="s">
        <v>28</v>
      </c>
      <c r="D3" s="7" t="s">
        <v>28</v>
      </c>
      <c r="E3" s="5" t="s">
        <v>68</v>
      </c>
      <c r="F3" s="5" t="s">
        <v>32</v>
      </c>
      <c r="H3" s="11" t="s">
        <v>70</v>
      </c>
    </row>
    <row r="4" spans="1:8" x14ac:dyDescent="0.25">
      <c r="A4" s="5"/>
      <c r="B4" s="6" t="s">
        <v>33</v>
      </c>
      <c r="C4" s="5" t="s">
        <v>34</v>
      </c>
      <c r="D4" s="7">
        <v>2021011000045</v>
      </c>
      <c r="E4" s="5"/>
      <c r="F4" s="5" t="s">
        <v>35</v>
      </c>
      <c r="H4" s="10" t="s">
        <v>71</v>
      </c>
    </row>
    <row r="5" spans="1:8" x14ac:dyDescent="0.25">
      <c r="A5" s="5"/>
      <c r="B5" s="6" t="s">
        <v>36</v>
      </c>
      <c r="C5" s="5" t="s">
        <v>37</v>
      </c>
      <c r="D5" s="7">
        <v>2021011000068</v>
      </c>
      <c r="E5" s="5"/>
      <c r="F5" s="5" t="s">
        <v>38</v>
      </c>
      <c r="H5" s="11" t="s">
        <v>72</v>
      </c>
    </row>
    <row r="6" spans="1:8" x14ac:dyDescent="0.25">
      <c r="A6" s="5"/>
      <c r="B6" s="6" t="s">
        <v>19</v>
      </c>
      <c r="C6" s="5" t="s">
        <v>39</v>
      </c>
      <c r="D6" s="7">
        <v>2021011000069</v>
      </c>
      <c r="E6" s="5"/>
      <c r="F6" s="5" t="s">
        <v>40</v>
      </c>
      <c r="H6" s="10" t="s">
        <v>73</v>
      </c>
    </row>
    <row r="7" spans="1:8" x14ac:dyDescent="0.25">
      <c r="A7" s="5"/>
      <c r="B7" s="6" t="s">
        <v>41</v>
      </c>
      <c r="C7" s="5" t="s">
        <v>42</v>
      </c>
      <c r="D7" s="7">
        <v>2021011000070</v>
      </c>
      <c r="E7" s="5"/>
      <c r="F7" s="5" t="s">
        <v>43</v>
      </c>
      <c r="H7" s="11" t="s">
        <v>74</v>
      </c>
    </row>
    <row r="8" spans="1:8" x14ac:dyDescent="0.25">
      <c r="A8" s="5"/>
      <c r="B8" s="6" t="s">
        <v>44</v>
      </c>
      <c r="C8" s="5" t="s">
        <v>45</v>
      </c>
      <c r="D8" s="7">
        <v>2021011000134</v>
      </c>
      <c r="E8" s="5"/>
      <c r="F8" s="5" t="s">
        <v>46</v>
      </c>
      <c r="H8" s="10" t="s">
        <v>75</v>
      </c>
    </row>
    <row r="9" spans="1:8" x14ac:dyDescent="0.25">
      <c r="A9" s="5"/>
      <c r="B9" s="6" t="s">
        <v>47</v>
      </c>
      <c r="C9" s="5" t="s">
        <v>48</v>
      </c>
      <c r="D9" s="7">
        <v>2021011000065</v>
      </c>
      <c r="E9" s="5"/>
      <c r="F9" s="5" t="s">
        <v>49</v>
      </c>
      <c r="H9" s="11" t="s">
        <v>76</v>
      </c>
    </row>
    <row r="10" spans="1:8" x14ac:dyDescent="0.25">
      <c r="A10" s="5"/>
      <c r="B10" s="6" t="s">
        <v>50</v>
      </c>
      <c r="C10" s="5" t="s">
        <v>51</v>
      </c>
      <c r="D10" s="7">
        <v>2021011000028</v>
      </c>
      <c r="E10" s="5"/>
      <c r="F10" s="5" t="s">
        <v>52</v>
      </c>
      <c r="H10" s="12"/>
    </row>
    <row r="11" spans="1:8" x14ac:dyDescent="0.25">
      <c r="A11" s="5"/>
      <c r="B11" s="8" t="s">
        <v>53</v>
      </c>
      <c r="C11" s="5" t="s">
        <v>54</v>
      </c>
      <c r="D11" s="7">
        <v>2021011000066</v>
      </c>
      <c r="E11" s="5"/>
      <c r="F11" s="5" t="s">
        <v>55</v>
      </c>
    </row>
    <row r="12" spans="1:8" x14ac:dyDescent="0.25">
      <c r="B12" s="8">
        <v>0</v>
      </c>
      <c r="C12">
        <v>0</v>
      </c>
      <c r="E12" s="5"/>
      <c r="F12" s="5" t="s">
        <v>56</v>
      </c>
    </row>
    <row r="13" spans="1:8" x14ac:dyDescent="0.25">
      <c r="C13" s="5"/>
      <c r="E13" s="5"/>
      <c r="F13" s="5" t="s">
        <v>57</v>
      </c>
    </row>
    <row r="14" spans="1:8" x14ac:dyDescent="0.25">
      <c r="E14" s="5"/>
      <c r="F14" s="5" t="s">
        <v>58</v>
      </c>
    </row>
    <row r="15" spans="1:8" x14ac:dyDescent="0.25">
      <c r="E15" s="5"/>
      <c r="F15" s="5" t="s">
        <v>59</v>
      </c>
    </row>
    <row r="16" spans="1:8" x14ac:dyDescent="0.25">
      <c r="E16" s="5"/>
      <c r="F16" s="5" t="s">
        <v>60</v>
      </c>
    </row>
    <row r="17" spans="5:6" x14ac:dyDescent="0.25">
      <c r="E17" s="5"/>
      <c r="F17" s="5" t="s">
        <v>61</v>
      </c>
    </row>
    <row r="18" spans="5:6" x14ac:dyDescent="0.25">
      <c r="E18" s="5"/>
      <c r="F18" s="5" t="s">
        <v>66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</vt:lpstr>
      <vt:lpstr>Hoja1</vt:lpstr>
      <vt:lpstr>Control de Cambios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OAP</dc:creator>
  <cp:keywords/>
  <dc:description/>
  <cp:lastModifiedBy>Julian Leonardo Castrillon Garay</cp:lastModifiedBy>
  <cp:revision/>
  <cp:lastPrinted>2023-10-02T13:36:30Z</cp:lastPrinted>
  <dcterms:created xsi:type="dcterms:W3CDTF">2023-01-30T15:25:15Z</dcterms:created>
  <dcterms:modified xsi:type="dcterms:W3CDTF">2023-10-02T13:37:08Z</dcterms:modified>
  <cp:category/>
  <cp:contentStatus/>
</cp:coreProperties>
</file>